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COMMUNITY IMPACT\Community Investment\2021-2022\"/>
    </mc:Choice>
  </mc:AlternateContent>
  <xr:revisionPtr revIDLastSave="0" documentId="13_ncr:1_{9EA55F8D-00A8-45D9-B0FD-07E9E49DC5A6}" xr6:coauthVersionLast="46" xr6:coauthVersionMax="46" xr10:uidLastSave="{00000000-0000-0000-0000-000000000000}"/>
  <bookViews>
    <workbookView xWindow="-28920" yWindow="-120" windowWidth="29040" windowHeight="15840" xr2:uid="{00000000-000D-0000-FFFF-FFFF00000000}"/>
  </bookViews>
  <sheets>
    <sheet name="Budget Justification" sheetId="2" r:id="rId1"/>
  </sheets>
  <definedNames>
    <definedName name="_xlnm.Print_Titles" localSheetId="0">'Budget Justification'!$2:$4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D154" i="2"/>
  <c r="E154" i="2"/>
  <c r="C154" i="2"/>
  <c r="E153" i="2"/>
  <c r="D153" i="2"/>
  <c r="C153" i="2"/>
  <c r="E150" i="2"/>
  <c r="E151" i="2"/>
  <c r="E145" i="2"/>
  <c r="E144" i="2"/>
  <c r="D146" i="2"/>
  <c r="C146" i="2"/>
  <c r="E140" i="2"/>
  <c r="E139" i="2"/>
  <c r="E141" i="2" s="1"/>
  <c r="D141" i="2"/>
  <c r="C141" i="2"/>
  <c r="E135" i="2"/>
  <c r="E134" i="2"/>
  <c r="D136" i="2"/>
  <c r="C136" i="2"/>
  <c r="D131" i="2"/>
  <c r="C131" i="2"/>
  <c r="E129" i="2"/>
  <c r="E130" i="2"/>
  <c r="E128" i="2"/>
  <c r="E124" i="2"/>
  <c r="E123" i="2"/>
  <c r="D125" i="2"/>
  <c r="C125" i="2"/>
  <c r="E119" i="2"/>
  <c r="E118" i="2"/>
  <c r="E120" i="2" s="1"/>
  <c r="D120" i="2"/>
  <c r="C120" i="2"/>
  <c r="E114" i="2"/>
  <c r="E113" i="2"/>
  <c r="D115" i="2"/>
  <c r="C115" i="2"/>
  <c r="E109" i="2"/>
  <c r="E108" i="2"/>
  <c r="D110" i="2"/>
  <c r="C110" i="2"/>
  <c r="E104" i="2"/>
  <c r="E103" i="2"/>
  <c r="E105" i="2" s="1"/>
  <c r="D105" i="2"/>
  <c r="C105" i="2"/>
  <c r="E97" i="2"/>
  <c r="E98" i="2"/>
  <c r="E99" i="2"/>
  <c r="E96" i="2"/>
  <c r="D100" i="2"/>
  <c r="C100" i="2"/>
  <c r="E89" i="2"/>
  <c r="E90" i="2"/>
  <c r="E91" i="2"/>
  <c r="E92" i="2"/>
  <c r="E88" i="2"/>
  <c r="D93" i="2"/>
  <c r="C93" i="2"/>
  <c r="E81" i="2"/>
  <c r="E82" i="2"/>
  <c r="E83" i="2"/>
  <c r="E84" i="2"/>
  <c r="D85" i="2"/>
  <c r="C85" i="2"/>
  <c r="D74" i="2"/>
  <c r="C74" i="2"/>
  <c r="E65" i="2"/>
  <c r="D67" i="2"/>
  <c r="C67" i="2"/>
  <c r="E61" i="2"/>
  <c r="E60" i="2"/>
  <c r="E59" i="2"/>
  <c r="D62" i="2"/>
  <c r="C62" i="2"/>
  <c r="E53" i="2"/>
  <c r="C56" i="2"/>
  <c r="D56" i="2"/>
  <c r="E43" i="2"/>
  <c r="D40" i="2"/>
  <c r="C40" i="2"/>
  <c r="E39" i="2"/>
  <c r="E38" i="2"/>
  <c r="E34" i="2"/>
  <c r="E33" i="2"/>
  <c r="E32" i="2"/>
  <c r="E44" i="2"/>
  <c r="D35" i="2"/>
  <c r="C35" i="2"/>
  <c r="E28" i="2"/>
  <c r="E29" i="2"/>
  <c r="D29" i="2"/>
  <c r="C29" i="2"/>
  <c r="E24" i="2"/>
  <c r="E23" i="2"/>
  <c r="E22" i="2"/>
  <c r="E21" i="2"/>
  <c r="D50" i="2"/>
  <c r="C50" i="2"/>
  <c r="D45" i="2"/>
  <c r="C45" i="2"/>
  <c r="D25" i="2"/>
  <c r="C25" i="2"/>
  <c r="D18" i="2"/>
  <c r="C18" i="2"/>
  <c r="D14" i="2"/>
  <c r="C14" i="2"/>
  <c r="D9" i="2"/>
  <c r="C9" i="2"/>
  <c r="E143" i="2"/>
  <c r="E138" i="2"/>
  <c r="E133" i="2"/>
  <c r="E117" i="2"/>
  <c r="E107" i="2"/>
  <c r="E95" i="2"/>
  <c r="E102" i="2"/>
  <c r="E87" i="2"/>
  <c r="E79" i="2"/>
  <c r="E69" i="2"/>
  <c r="E64" i="2"/>
  <c r="E58" i="2"/>
  <c r="E52" i="2"/>
  <c r="E42" i="2"/>
  <c r="E37" i="2"/>
  <c r="E31" i="2"/>
  <c r="E27" i="2"/>
  <c r="E20" i="2"/>
  <c r="E16" i="2"/>
  <c r="E11" i="2"/>
  <c r="E80" i="2"/>
  <c r="E152" i="2"/>
  <c r="E149" i="2"/>
  <c r="E148" i="2"/>
  <c r="E66" i="2"/>
  <c r="E63" i="2"/>
  <c r="E127" i="2"/>
  <c r="E94" i="2"/>
  <c r="E71" i="2"/>
  <c r="E72" i="2"/>
  <c r="E70" i="2"/>
  <c r="E13" i="2"/>
  <c r="E12" i="2"/>
  <c r="E47" i="2"/>
  <c r="E17" i="2"/>
  <c r="E18" i="2" s="1"/>
  <c r="E49" i="2"/>
  <c r="E48" i="2"/>
  <c r="E46" i="2"/>
  <c r="E36" i="2"/>
  <c r="E9" i="2" l="1"/>
  <c r="E131" i="2"/>
  <c r="C75" i="2"/>
  <c r="D75" i="2"/>
  <c r="E146" i="2"/>
  <c r="E136" i="2"/>
  <c r="E14" i="2"/>
  <c r="E40" i="2"/>
  <c r="E100" i="2"/>
  <c r="E67" i="2"/>
  <c r="E85" i="2"/>
  <c r="E125" i="2"/>
  <c r="E115" i="2"/>
  <c r="E110" i="2"/>
  <c r="E93" i="2"/>
  <c r="E35" i="2"/>
  <c r="E62" i="2"/>
  <c r="E45" i="2"/>
  <c r="E25" i="2"/>
  <c r="E50" i="2"/>
  <c r="E54" i="2"/>
  <c r="E55" i="2"/>
  <c r="E68" i="2"/>
  <c r="E73" i="2"/>
  <c r="E74" i="2" s="1"/>
  <c r="E41" i="2"/>
  <c r="E15" i="2"/>
  <c r="E26" i="2"/>
  <c r="E30" i="2"/>
  <c r="E57" i="2"/>
  <c r="E51" i="2"/>
  <c r="E7" i="2"/>
  <c r="E86" i="2"/>
  <c r="E101" i="2"/>
  <c r="E78" i="2"/>
  <c r="E56" i="2" l="1"/>
  <c r="E75" i="2" s="1"/>
  <c r="C155" i="2"/>
  <c r="D155" i="2"/>
  <c r="E155" i="2" l="1"/>
</calcChain>
</file>

<file path=xl/sharedStrings.xml><?xml version="1.0" encoding="utf-8"?>
<sst xmlns="http://schemas.openxmlformats.org/spreadsheetml/2006/main" count="175" uniqueCount="120">
  <si>
    <t>Expenses</t>
  </si>
  <si>
    <t>Income</t>
  </si>
  <si>
    <t xml:space="preserve"> </t>
  </si>
  <si>
    <t>Total</t>
  </si>
  <si>
    <t>Federal</t>
  </si>
  <si>
    <t>State</t>
  </si>
  <si>
    <t>County</t>
  </si>
  <si>
    <t>Justification</t>
  </si>
  <si>
    <t>Arizona Charitable Tax Credit</t>
  </si>
  <si>
    <t xml:space="preserve"> City</t>
  </si>
  <si>
    <t>Total Income</t>
  </si>
  <si>
    <t>Example</t>
  </si>
  <si>
    <t>Valley Of The Sun United Way</t>
  </si>
  <si>
    <t>Donor Designation</t>
  </si>
  <si>
    <t>1 Program Director</t>
  </si>
  <si>
    <t>Program Director Salary - 42,600x.201=8,571</t>
  </si>
  <si>
    <t>1 Program Director at 20.1%</t>
  </si>
  <si>
    <t>AZ Dept of Education</t>
  </si>
  <si>
    <t>Early Literacy Grant</t>
  </si>
  <si>
    <t>All other individual donations</t>
  </si>
  <si>
    <t>Happy Feet Fun Run</t>
  </si>
  <si>
    <t>Registration Fees</t>
  </si>
  <si>
    <t>Forest Gump</t>
  </si>
  <si>
    <t>Bequest</t>
  </si>
  <si>
    <t>ABC Foundation</t>
  </si>
  <si>
    <t>Born Learning Grant</t>
  </si>
  <si>
    <t>Direct Gift from AZ Charitable Tax Credit</t>
  </si>
  <si>
    <t>Endowment</t>
  </si>
  <si>
    <t>realized interest earned</t>
  </si>
  <si>
    <t>Other United Ways - Sub Total</t>
  </si>
  <si>
    <t>Government Grants and Contracts Sub Total</t>
  </si>
  <si>
    <t>UWNA CI Request Sub Total</t>
  </si>
  <si>
    <t>Contributions/Donations Sub Total</t>
  </si>
  <si>
    <t>Special Events Sub Total</t>
  </si>
  <si>
    <t>Legacies/Bequest Sub Total</t>
  </si>
  <si>
    <t>Foundations and Corporate Support Sub Total</t>
  </si>
  <si>
    <t>Program Service Fees &amp; Reimbursements Sub Total</t>
  </si>
  <si>
    <t>Investment Income Sub Total</t>
  </si>
  <si>
    <t>Arizona Charitable Tax Credit Sub Total</t>
  </si>
  <si>
    <t>In Kind Support Sub Total</t>
  </si>
  <si>
    <t>Other Sub Total</t>
  </si>
  <si>
    <t>Salary and Wages Sub Total</t>
  </si>
  <si>
    <t>Employee Benefits and Taxes Sub Total</t>
  </si>
  <si>
    <t>Employee Education and Training Sub Total</t>
  </si>
  <si>
    <t>Professional Fees and Contracts Sub Total</t>
  </si>
  <si>
    <t>Specific Assistance for Individuals Sub Total</t>
  </si>
  <si>
    <t>Communications Sub Total</t>
  </si>
  <si>
    <t>Occupancy Sub Total</t>
  </si>
  <si>
    <t>Advertising/Printing &amp; Publications Sub Total</t>
  </si>
  <si>
    <t>COVID Relief Funds Sub Total</t>
  </si>
  <si>
    <t>Cares ACT grant</t>
  </si>
  <si>
    <t>Item Sales</t>
  </si>
  <si>
    <t>Travel/Meetings/Conferences Sub Total</t>
  </si>
  <si>
    <t>Membership Dues/Support to Affiliate Agencies Sub Total</t>
  </si>
  <si>
    <t>Non-Payroll Insurance Sub Total</t>
  </si>
  <si>
    <t>In-Kind Expense Sub Total</t>
  </si>
  <si>
    <t>Other Expenses Sub Total</t>
  </si>
  <si>
    <t>Total Expenses</t>
  </si>
  <si>
    <t>NET REVENUE</t>
  </si>
  <si>
    <t>Budget Narrative</t>
  </si>
  <si>
    <t>If this program is unable to be funded at your full request amount, what is the minimum funding level you could accept and still be able to deliver the program successfully?*</t>
  </si>
  <si>
    <t>General Accounting services</t>
  </si>
  <si>
    <t>Annual contract amount = 10,000</t>
  </si>
  <si>
    <t>Reading Tudors</t>
  </si>
  <si>
    <t>Phone/internet connection</t>
  </si>
  <si>
    <t>125.00/month x 12/months = 15,000</t>
  </si>
  <si>
    <t>Contracted Marketing firm</t>
  </si>
  <si>
    <t>Gas, Electric, Water - Average 400/month x 12/months = 4,800.00</t>
  </si>
  <si>
    <t>Reading for Good</t>
  </si>
  <si>
    <t>Annual Dues = 1,500</t>
  </si>
  <si>
    <t>Liability insurance</t>
  </si>
  <si>
    <t>Annual Cost = 3,500.00</t>
  </si>
  <si>
    <t>Organization Name</t>
  </si>
  <si>
    <t>Program Name</t>
  </si>
  <si>
    <r>
      <t xml:space="preserve">Legacies/Bequests
</t>
    </r>
    <r>
      <rPr>
        <i/>
        <sz val="10"/>
        <rFont val="Arial"/>
        <family val="2"/>
      </rPr>
      <t xml:space="preserve">Gifts arising from wills or bequests. </t>
    </r>
  </si>
  <si>
    <r>
      <t xml:space="preserve">Investment Income
</t>
    </r>
    <r>
      <rPr>
        <i/>
        <sz val="10"/>
        <rFont val="Arial"/>
        <family val="2"/>
      </rPr>
      <t xml:space="preserve">Interest, dividends, royalties, and gains on disposition of securities other than those restricted to endowment funds. </t>
    </r>
  </si>
  <si>
    <r>
      <t xml:space="preserve">Other
</t>
    </r>
    <r>
      <rPr>
        <i/>
        <sz val="10"/>
        <rFont val="Arial"/>
        <family val="2"/>
      </rPr>
      <t xml:space="preserve">Support/revenue that cannot be properly reported in another account classification. </t>
    </r>
  </si>
  <si>
    <r>
      <t xml:space="preserve">Salaries and Wages
</t>
    </r>
    <r>
      <rPr>
        <i/>
        <sz val="10"/>
        <rFont val="Arial"/>
        <family val="2"/>
      </rPr>
      <t>Staff that support the program</t>
    </r>
  </si>
  <si>
    <r>
      <t xml:space="preserve">Employee Benefits and Taxes
</t>
    </r>
    <r>
      <rPr>
        <i/>
        <sz val="10"/>
        <rFont val="Arial"/>
        <family val="2"/>
      </rPr>
      <t xml:space="preserve">Amounts paid by the agency under its own or other employee health or retirement benefit plans including voluntary termination or retirement payments outside a formal plan. Also includes social security (FICA) taxes payable by employers under federal, state, or local laws, workers compensation, pension and retirement plan contribution, unemployment insurance premiums, and disability insurance premiums. Employee withholdings or payments are excluded. </t>
    </r>
  </si>
  <si>
    <r>
      <t xml:space="preserve">Employee Education and Training
</t>
    </r>
    <r>
      <rPr>
        <i/>
        <sz val="10"/>
        <rFont val="Arial"/>
        <family val="2"/>
      </rPr>
      <t>All costs incurred by the agency in providing education, training, or professional development.</t>
    </r>
  </si>
  <si>
    <r>
      <t xml:space="preserve">Professional Fees and Contracts
</t>
    </r>
    <r>
      <rPr>
        <i/>
        <sz val="10"/>
        <rFont val="Arial"/>
        <family val="2"/>
      </rPr>
      <t xml:space="preserve">The cost of professional practitioners and consultants who are not employees of the agency but who are engaged as independent contractors for specified services on an individual contract basis. Also includes temporary employees whose wages are paid through a separate party such as an employment or staffing service. </t>
    </r>
  </si>
  <si>
    <r>
      <t xml:space="preserve">Travel/Meetings/Conferences
</t>
    </r>
    <r>
      <rPr>
        <i/>
        <sz val="10"/>
        <rFont val="Arial"/>
        <family val="2"/>
      </rPr>
      <t>Travel and transportation expenses for staff and volunteers including insurance and operating costs of agency-owned vehicles and mileage reimbursement for privately owned vehicles. Also included are expenses for conducting meetings and staff attendance at meetings that are related to the program’s activities such as the cost of organized meals, speakers’ fees and registration fees.</t>
    </r>
  </si>
  <si>
    <r>
      <t xml:space="preserve">Membership Dues/Support to Affiliate Agencies
</t>
    </r>
    <r>
      <rPr>
        <i/>
        <sz val="10"/>
        <rFont val="Arial"/>
        <family val="2"/>
      </rPr>
      <t>Dues, payments, and quota support to the state and/or national affiliate of the agency that provides, in turn, benefits such as regular services, publications, or supplies for this program.</t>
    </r>
  </si>
  <si>
    <r>
      <t xml:space="preserve">Non-Payroll Insurance
</t>
    </r>
    <r>
      <rPr>
        <i/>
        <sz val="10"/>
        <rFont val="Arial"/>
        <family val="2"/>
      </rPr>
      <t>All insurance not originating in employee benefits or occupancy, such as general liability.</t>
    </r>
  </si>
  <si>
    <r>
      <t xml:space="preserve">In-Kind Expense	
</t>
    </r>
    <r>
      <rPr>
        <i/>
        <sz val="10"/>
        <rFont val="Arial"/>
        <family val="2"/>
      </rPr>
      <t xml:space="preserve">Generally in-kind expenses total the same as in-kind revenue. </t>
    </r>
  </si>
  <si>
    <r>
      <t xml:space="preserve">Other Expenses	
</t>
    </r>
    <r>
      <rPr>
        <i/>
        <sz val="10"/>
        <rFont val="Arial"/>
        <family val="2"/>
      </rPr>
      <t xml:space="preserve">All expenses not properly reportable in another classification. </t>
    </r>
  </si>
  <si>
    <r>
      <t xml:space="preserve">UWNA Community Impact Funding Request*
</t>
    </r>
    <r>
      <rPr>
        <i/>
        <sz val="10"/>
        <rFont val="Arial"/>
        <family val="2"/>
      </rPr>
      <t>Investment requested from United Way of Northern Arizona</t>
    </r>
  </si>
  <si>
    <r>
      <t xml:space="preserve">Other United Ways
</t>
    </r>
    <r>
      <rPr>
        <i/>
        <sz val="10"/>
        <rFont val="Arial"/>
        <family val="2"/>
      </rPr>
      <t>The total amount of funds anticipated by other United Ways. </t>
    </r>
  </si>
  <si>
    <r>
      <t xml:space="preserve">Arizona Charitable Tax Credit
</t>
    </r>
    <r>
      <rPr>
        <i/>
        <sz val="10"/>
        <rFont val="Arial"/>
        <family val="2"/>
      </rPr>
      <t>Total funding projected via AZTC</t>
    </r>
  </si>
  <si>
    <r>
      <t xml:space="preserve">Government Grants and Contracts
</t>
    </r>
    <r>
      <rPr>
        <i/>
        <sz val="10"/>
        <rFont val="Arial"/>
        <family val="2"/>
      </rPr>
      <t>Income projected or earned from federal governmental sources, including purchase-of-service fees, grants, and third-party reimbursements such as HUD, SAMHSA, VOCA, EVOWA, Medicare, Medicaid, AHCCCS etc.</t>
    </r>
    <r>
      <rPr>
        <b/>
        <sz val="12"/>
        <rFont val="Arial"/>
        <family val="2"/>
      </rPr>
      <t xml:space="preserve"> </t>
    </r>
  </si>
  <si>
    <r>
      <t xml:space="preserve">Contributions/Donations
</t>
    </r>
    <r>
      <rPr>
        <i/>
        <sz val="10"/>
        <rFont val="Arial"/>
        <family val="2"/>
      </rPr>
      <t>Amount of contributions/donations projected including solicited and unsolicited contributions from individuals and other organizations (apart from grants and contracts) as well as sustaining memberships for which there are no direct benefits to the donor.</t>
    </r>
  </si>
  <si>
    <r>
      <t xml:space="preserve">Foundations and Corporate Support
</t>
    </r>
    <r>
      <rPr>
        <i/>
        <sz val="10"/>
        <rFont val="Arial"/>
        <family val="2"/>
      </rPr>
      <t>All monies projected from foundations and trusts, including independent, company-sponsored, and community foundations.</t>
    </r>
  </si>
  <si>
    <r>
      <t xml:space="preserve">Special Events
</t>
    </r>
    <r>
      <rPr>
        <i/>
        <sz val="10"/>
        <rFont val="Arial"/>
        <family val="2"/>
      </rPr>
      <t>Support and unrestricted income (such as raffle income) derived from all special event fund-raising activities during the year (e.g. dinners, dances, cookie and candy sales, fashion sales, greeting card sales, etc.).</t>
    </r>
  </si>
  <si>
    <t xml:space="preserve">Squeaky Clean Inc. </t>
  </si>
  <si>
    <t>Sanitizing wipes, Hand sanitizer, cleaning products</t>
  </si>
  <si>
    <t>Children's consignment shop</t>
  </si>
  <si>
    <t>oversight, planning, curriculum prep 20.50/hr. x 40/hrs. wk. x 52 wks. = 42,640</t>
  </si>
  <si>
    <t>Mental Health First Aid Training</t>
  </si>
  <si>
    <t>5 participants participating @ 40.00/each = 200.00</t>
  </si>
  <si>
    <t>3 tutors 10/hrs./wk.  for 6 weeks 20.00/hr.  = 3,600</t>
  </si>
  <si>
    <t>Utilities</t>
  </si>
  <si>
    <r>
      <t xml:space="preserve">Advertising/Printing &amp; Publications
</t>
    </r>
    <r>
      <rPr>
        <i/>
        <sz val="10"/>
        <rFont val="Arial"/>
        <family val="2"/>
      </rPr>
      <t xml:space="preserve">All costs associated with the program’s advertising and printing. Included are expenses associated with commercial artists and supplies for plates, artwork, proofs, photographs, brochures, film, or other informational items. </t>
    </r>
  </si>
  <si>
    <t>maintain website, E-Communications, fundraising efforts 1500/month x 12/months = 18,000</t>
  </si>
  <si>
    <t>Please explain the impact of how a funding amount less than what is requested would have on program delivery. (1500 Character limit) (Cell is autofit formatted)</t>
  </si>
  <si>
    <t>If the Program Budget shows a surplus or deficit, please explain. (1500 Character limit) (Cell is autofit formatted)</t>
  </si>
  <si>
    <t>***Cells are projected in this document, changes can only be made to cells highlighted in light peach***</t>
  </si>
  <si>
    <t>2021-2023 Budget Justification Form</t>
  </si>
  <si>
    <t>Year 1
2021/2022</t>
  </si>
  <si>
    <t>Year 2
2022/2023</t>
  </si>
  <si>
    <t>Enter highlighted blue amounts in ECImpact</t>
  </si>
  <si>
    <t>Williams young readers group</t>
  </si>
  <si>
    <r>
      <t xml:space="preserve">COVID Relief Funds
</t>
    </r>
    <r>
      <rPr>
        <i/>
        <sz val="10"/>
        <rFont val="Arial"/>
        <family val="2"/>
      </rPr>
      <t xml:space="preserve">Cares ACT funding, PPP loans etc. </t>
    </r>
  </si>
  <si>
    <t>Travel 1 x week to Williams for reading group 76miles rt x 52 weeks = 3,952 mils x gov mileage rate .56 = 2,213</t>
  </si>
  <si>
    <t>2021/2023 UWNA Community Investment 
Program Budget Justification</t>
  </si>
  <si>
    <r>
      <t xml:space="preserve">Program Service Fees &amp; Reimbursements
</t>
    </r>
    <r>
      <rPr>
        <i/>
        <sz val="10"/>
        <rFont val="Arial"/>
        <family val="2"/>
      </rPr>
      <t>Non-governmental income including fees/payments and insurance reimbursements projected for services delivered by the program. These items would be paid by the client or non-governmental third party sources, such as insurance, fees from other private nonprofit organizations, client co-pays, etc.</t>
    </r>
  </si>
  <si>
    <r>
      <t xml:space="preserve">In-Kind Support
</t>
    </r>
    <r>
      <rPr>
        <i/>
        <sz val="10"/>
        <rFont val="Arial"/>
        <family val="2"/>
      </rPr>
      <t>Total In-Kind support (donated materials and services – all non-cash items including specialized volunteer hours). Donated materials are normally recorded as a contribution at their fair market value, appropriately disclosed. If the amounts are not significant, or there is no readily measurable basis for valuing materials, then the materials would not be recorded. Also, if donated materials are merely passed through to a beneficiary, they are normally not recorded as the organization is merely acting as an agent for the donor. Donated services are recorded if they meet two specific criteria: 1. The services create or enhance non-financial assets. 2. The services require special skills, are provided by persons possessing those skills, and would typically otherwise have to be purchased (Example: attorney fees for a legal consultation program).</t>
    </r>
  </si>
  <si>
    <r>
      <t xml:space="preserve">Program Supplies and Specific Assistance for Individuals
</t>
    </r>
    <r>
      <rPr>
        <i/>
        <sz val="10"/>
        <rFont val="Arial"/>
        <family val="2"/>
      </rPr>
      <t>The cost of materials, non-capitalized equipment and other supplies used for program operations. Also reported is the cost of renting and maintaining equipment, excluding equipment used for rental and maintenance of automotive vehicles, client transportation costs (i.e. Uber, Lyft, bus vouchers. Specific material assistance or services for a client or patient, including services rendered by other organizations/individuals at the expense of the reporting agency.</t>
    </r>
  </si>
  <si>
    <r>
      <t xml:space="preserve">Communications
</t>
    </r>
    <r>
      <rPr>
        <i/>
        <sz val="10"/>
        <rFont val="Arial"/>
        <family val="2"/>
      </rPr>
      <t xml:space="preserve">The cost of communications equipment including, but not limited to, phone, fax, postage, internet, and video conferencing. </t>
    </r>
  </si>
  <si>
    <r>
      <t xml:space="preserve">Occupancy/Space Cost
</t>
    </r>
    <r>
      <rPr>
        <i/>
        <sz val="10"/>
        <rFont val="Arial"/>
        <family val="2"/>
      </rPr>
      <t xml:space="preserve">Expenses incurred from an agency’s occupancy and use of owned or leased land, building and offices. Included are rent, utilities (heat, light, and water), janitorial services, ground maintenance supplies, property insurance, and mortgage interest (excluding depreciation and amortization – mortgage payments on principal). </t>
    </r>
  </si>
  <si>
    <r>
      <rPr>
        <b/>
        <sz val="10"/>
        <rFont val="Arial"/>
        <family val="2"/>
      </rPr>
      <t xml:space="preserve">How has COVID impacted your organizational budget and how has it affected this program? </t>
    </r>
    <r>
      <rPr>
        <b/>
        <sz val="10"/>
        <color rgb="FF000000"/>
        <rFont val="Arial"/>
        <family val="2"/>
      </rPr>
      <t>(1500 Character limit) (Cell is autofit formatted)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</si>
</sst>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44" formatCode="_(&quot;$&quot;* #,##0.00_);_(&quot;$&quot;* \(#,##0.00\);_(&quot;$&quot;* &quot;-&quot;??_);_(@_)"/>
  </numFmts>
  <fonts count="18" x14ac:knownFonts="1">
    <font>
      <sz val="12"/>
      <name val="Calibri"/>
    </font>
    <font>
      <b/>
      <sz val="18"/>
      <color theme="3"/>
      <name val="Cambria"/>
      <family val="2"/>
      <scheme val="major"/>
    </font>
    <font>
      <b/>
      <sz val="11"/>
      <color theme="1"/>
      <name val="Calibri"/>
      <family val="2"/>
      <scheme val="minor"/>
    </font>
    <font>
      <b/>
      <i/>
      <sz val="12"/>
      <name val="Calibri"/>
      <family val="2"/>
    </font>
    <font>
      <i/>
      <sz val="10"/>
      <color theme="0" tint="-0.499984740745262"/>
      <name val="Arial"/>
      <family val="2"/>
    </font>
    <font>
      <sz val="12"/>
      <name val="Calibri"/>
      <family val="2"/>
    </font>
    <font>
      <b/>
      <sz val="18"/>
      <color theme="3"/>
      <name val="Arial"/>
      <family val="2"/>
    </font>
    <font>
      <sz val="12"/>
      <name val="Arial"/>
      <family val="2"/>
    </font>
    <font>
      <b/>
      <sz val="12"/>
      <name val="Arial"/>
      <family val="2"/>
    </font>
    <font>
      <sz val="14"/>
      <name val="Arial"/>
      <family val="2"/>
    </font>
    <font>
      <b/>
      <sz val="16"/>
      <name val="Arial"/>
      <family val="2"/>
    </font>
    <font>
      <i/>
      <sz val="10"/>
      <name val="Arial"/>
      <family val="2"/>
    </font>
    <font>
      <b/>
      <sz val="10"/>
      <name val="Arial"/>
      <family val="2"/>
    </font>
    <font>
      <sz val="10"/>
      <name val="Arial"/>
      <family val="2"/>
    </font>
    <font>
      <b/>
      <i/>
      <sz val="10"/>
      <name val="Arial"/>
      <family val="2"/>
    </font>
    <font>
      <b/>
      <sz val="11"/>
      <color theme="1"/>
      <name val="Arial"/>
      <family val="2"/>
    </font>
    <font>
      <b/>
      <sz val="14"/>
      <color theme="1"/>
      <name val="Arial"/>
      <family val="2"/>
    </font>
    <font>
      <b/>
      <sz val="10"/>
      <color rgb="FF000000"/>
      <name val="Arial"/>
      <family val="2"/>
    </font>
  </fonts>
  <fills count="9">
    <fill>
      <patternFill patternType="none"/>
    </fill>
    <fill>
      <patternFill patternType="gray125"/>
    </fill>
    <fill>
      <patternFill patternType="solid">
        <fgColor theme="3" tint="0.39997558519241921"/>
        <bgColor indexed="10"/>
      </patternFill>
    </fill>
    <fill>
      <patternFill patternType="solid">
        <fgColor theme="3" tint="0.59999389629810485"/>
        <bgColor indexed="1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EBF6FA"/>
        <bgColor indexed="64"/>
      </patternFill>
    </fill>
    <fill>
      <patternFill patternType="solid">
        <fgColor theme="9" tint="0.79998168889431442"/>
        <bgColor indexed="64"/>
      </patternFill>
    </fill>
  </fills>
  <borders count="20">
    <border>
      <left/>
      <right/>
      <top/>
      <bottom/>
      <diagonal/>
    </border>
    <border>
      <left style="thin">
        <color indexed="10"/>
      </left>
      <right/>
      <top/>
      <bottom/>
      <diagonal/>
    </border>
    <border>
      <left/>
      <right style="thin">
        <color indexed="1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op>
      <bottom style="double">
        <color theme="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0"/>
      </left>
      <right/>
      <top style="double">
        <color indexed="10"/>
      </top>
      <bottom style="double">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5" applyNumberFormat="0" applyFill="0" applyAlignment="0" applyProtection="0"/>
    <xf numFmtId="0" fontId="3" fillId="5" borderId="13" applyFont="0" applyAlignment="0">
      <alignment horizontal="right" vertical="top"/>
    </xf>
    <xf numFmtId="44" fontId="5" fillId="0" borderId="0" applyFont="0" applyFill="0" applyBorder="0" applyAlignment="0" applyProtection="0"/>
  </cellStyleXfs>
  <cellXfs count="62">
    <xf numFmtId="0" fontId="0" fillId="0" borderId="0" xfId="0"/>
    <xf numFmtId="0" fontId="7" fillId="0" borderId="0" xfId="0" applyFont="1" applyAlignment="1">
      <alignment vertical="top" wrapText="1"/>
    </xf>
    <xf numFmtId="42" fontId="8" fillId="2" borderId="10" xfId="0" applyNumberFormat="1" applyFont="1" applyFill="1" applyBorder="1" applyAlignment="1">
      <alignment horizontal="center" vertical="top" wrapText="1"/>
    </xf>
    <xf numFmtId="42" fontId="8" fillId="2" borderId="11" xfId="0" applyNumberFormat="1" applyFont="1" applyFill="1" applyBorder="1" applyAlignment="1">
      <alignment horizontal="center" vertical="top" wrapText="1"/>
    </xf>
    <xf numFmtId="42" fontId="8" fillId="2" borderId="11"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13"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top"/>
    </xf>
    <xf numFmtId="44" fontId="7" fillId="0" borderId="0" xfId="0" applyNumberFormat="1" applyFont="1" applyAlignment="1">
      <alignment vertical="top" wrapText="1"/>
    </xf>
    <xf numFmtId="42" fontId="7" fillId="0" borderId="0" xfId="0" applyNumberFormat="1" applyFont="1" applyAlignment="1">
      <alignment vertical="top" wrapText="1"/>
    </xf>
    <xf numFmtId="0" fontId="7" fillId="0" borderId="11" xfId="0" applyFont="1" applyBorder="1" applyAlignment="1">
      <alignment vertical="top" wrapText="1"/>
    </xf>
    <xf numFmtId="44" fontId="7" fillId="8" borderId="14" xfId="4" applyFont="1" applyFill="1" applyBorder="1" applyAlignment="1">
      <alignment vertical="top" wrapText="1"/>
    </xf>
    <xf numFmtId="42" fontId="13" fillId="8" borderId="18" xfId="0" applyNumberFormat="1" applyFont="1" applyFill="1" applyBorder="1" applyAlignment="1">
      <alignment vertical="top"/>
    </xf>
    <xf numFmtId="41" fontId="13" fillId="8" borderId="18" xfId="0" applyNumberFormat="1" applyFont="1" applyFill="1" applyBorder="1" applyAlignment="1">
      <alignment vertical="top" wrapText="1"/>
    </xf>
    <xf numFmtId="42" fontId="14" fillId="6" borderId="18" xfId="3" applyNumberFormat="1" applyFont="1" applyFill="1" applyBorder="1" applyAlignment="1">
      <alignment vertical="top" wrapText="1"/>
    </xf>
    <xf numFmtId="42" fontId="14" fillId="0" borderId="18" xfId="3" applyNumberFormat="1" applyFont="1" applyFill="1" applyBorder="1" applyAlignment="1">
      <alignment vertical="top" wrapText="1"/>
    </xf>
    <xf numFmtId="0" fontId="11" fillId="5" borderId="18" xfId="3" applyFont="1" applyBorder="1" applyAlignment="1">
      <alignment vertical="top"/>
    </xf>
    <xf numFmtId="0" fontId="4" fillId="0" borderId="18" xfId="0" applyFont="1" applyBorder="1" applyAlignment="1">
      <alignment vertical="top"/>
    </xf>
    <xf numFmtId="42" fontId="4" fillId="0" borderId="18" xfId="0" applyNumberFormat="1" applyFont="1" applyBorder="1" applyAlignment="1">
      <alignment vertical="top"/>
    </xf>
    <xf numFmtId="42" fontId="4" fillId="0" borderId="18" xfId="0" applyNumberFormat="1" applyFont="1" applyBorder="1" applyAlignment="1">
      <alignment vertical="top" wrapText="1"/>
    </xf>
    <xf numFmtId="0" fontId="14" fillId="0" borderId="18" xfId="0" applyFont="1" applyBorder="1" applyAlignment="1">
      <alignment horizontal="right" vertical="top"/>
    </xf>
    <xf numFmtId="42" fontId="13" fillId="8" borderId="18" xfId="0" applyNumberFormat="1" applyFont="1" applyFill="1" applyBorder="1" applyAlignment="1">
      <alignment vertical="top" wrapText="1"/>
    </xf>
    <xf numFmtId="42" fontId="15" fillId="3" borderId="18" xfId="2" applyNumberFormat="1" applyFont="1" applyFill="1" applyBorder="1" applyAlignment="1">
      <alignment vertical="center" wrapText="1"/>
    </xf>
    <xf numFmtId="0" fontId="8" fillId="2" borderId="18" xfId="0" applyFont="1" applyFill="1" applyBorder="1" applyAlignment="1">
      <alignment horizontal="center" vertical="center"/>
    </xf>
    <xf numFmtId="0" fontId="8" fillId="2" borderId="18" xfId="0" applyFont="1" applyFill="1" applyBorder="1" applyAlignment="1">
      <alignment vertical="center" wrapText="1"/>
    </xf>
    <xf numFmtId="42" fontId="7" fillId="8" borderId="18" xfId="0" applyNumberFormat="1" applyFont="1" applyFill="1" applyBorder="1" applyAlignment="1">
      <alignment vertical="top" wrapText="1"/>
    </xf>
    <xf numFmtId="42" fontId="16" fillId="2" borderId="18" xfId="2" applyNumberFormat="1" applyFont="1" applyFill="1" applyBorder="1" applyAlignment="1">
      <alignment vertical="center" wrapText="1"/>
    </xf>
    <xf numFmtId="0" fontId="7" fillId="0" borderId="0" xfId="0" applyFont="1" applyFill="1" applyAlignment="1">
      <alignment vertical="top" wrapText="1"/>
    </xf>
    <xf numFmtId="0" fontId="8" fillId="2" borderId="12" xfId="0" applyFont="1" applyFill="1" applyBorder="1" applyAlignment="1">
      <alignment horizontal="center" vertical="center" wrapText="1"/>
    </xf>
    <xf numFmtId="0" fontId="12" fillId="8" borderId="18" xfId="0" applyFont="1" applyFill="1" applyBorder="1" applyAlignment="1">
      <alignment horizontal="left" vertical="top"/>
    </xf>
    <xf numFmtId="0" fontId="14" fillId="5" borderId="18" xfId="3" applyFont="1" applyBorder="1" applyAlignment="1">
      <alignment horizontal="right" vertical="top"/>
    </xf>
    <xf numFmtId="0" fontId="8" fillId="4" borderId="18" xfId="0" applyFont="1" applyFill="1" applyBorder="1" applyAlignment="1">
      <alignment horizontal="left" vertical="top" wrapText="1"/>
    </xf>
    <xf numFmtId="0" fontId="7" fillId="8" borderId="15" xfId="0" applyFont="1" applyFill="1" applyBorder="1" applyAlignment="1">
      <alignment horizontal="left" vertical="top" wrapText="1"/>
    </xf>
    <xf numFmtId="0" fontId="7" fillId="8" borderId="16" xfId="0" applyFont="1" applyFill="1" applyBorder="1" applyAlignment="1">
      <alignment horizontal="left" vertical="top" wrapText="1"/>
    </xf>
    <xf numFmtId="0" fontId="7" fillId="8" borderId="17" xfId="0" applyFont="1" applyFill="1" applyBorder="1" applyAlignment="1">
      <alignment horizontal="left" vertical="top" wrapText="1"/>
    </xf>
    <xf numFmtId="0" fontId="8" fillId="2" borderId="1" xfId="0" applyFont="1" applyFill="1" applyBorder="1" applyAlignment="1">
      <alignment horizontal="center" vertical="center"/>
    </xf>
    <xf numFmtId="0" fontId="10" fillId="2" borderId="8" xfId="0" applyFont="1" applyFill="1" applyBorder="1" applyAlignment="1">
      <alignment horizontal="center" vertical="top"/>
    </xf>
    <xf numFmtId="0" fontId="10" fillId="2" borderId="0" xfId="0" applyFont="1" applyFill="1" applyBorder="1" applyAlignment="1">
      <alignment horizontal="center" vertical="top"/>
    </xf>
    <xf numFmtId="0" fontId="10" fillId="2" borderId="6" xfId="0" applyFont="1" applyFill="1" applyBorder="1" applyAlignment="1">
      <alignment horizontal="center" vertical="top"/>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4" borderId="4"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3" xfId="0" applyFont="1" applyFill="1" applyBorder="1" applyAlignment="1">
      <alignment horizontal="left" vertical="top" wrapText="1"/>
    </xf>
    <xf numFmtId="0" fontId="15" fillId="3" borderId="18" xfId="2" applyFont="1" applyFill="1" applyBorder="1" applyAlignment="1">
      <alignment horizontal="right" vertical="center"/>
    </xf>
    <xf numFmtId="0" fontId="15" fillId="0" borderId="4"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3" xfId="2" applyFont="1" applyFill="1" applyBorder="1" applyAlignment="1">
      <alignment horizontal="center" vertical="center"/>
    </xf>
    <xf numFmtId="0" fontId="16" fillId="2" borderId="18" xfId="2" applyFont="1" applyFill="1" applyBorder="1" applyAlignment="1">
      <alignment horizontal="right" vertical="center"/>
    </xf>
    <xf numFmtId="0" fontId="17" fillId="7" borderId="0" xfId="0" applyFont="1" applyFill="1" applyAlignment="1">
      <alignment horizontal="left" vertical="center" wrapText="1"/>
    </xf>
    <xf numFmtId="0" fontId="8" fillId="2" borderId="1"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7" fillId="8" borderId="0" xfId="0" applyFont="1" applyFill="1" applyAlignment="1">
      <alignment horizontal="center" vertical="top"/>
    </xf>
    <xf numFmtId="0" fontId="9" fillId="0" borderId="16" xfId="0" applyFont="1" applyFill="1" applyBorder="1" applyAlignment="1">
      <alignment horizontal="center" vertical="top"/>
    </xf>
    <xf numFmtId="0" fontId="8" fillId="0" borderId="0" xfId="0" applyFont="1" applyFill="1" applyBorder="1" applyAlignment="1">
      <alignment horizontal="right" vertical="center" wrapText="1"/>
    </xf>
    <xf numFmtId="0" fontId="9" fillId="0" borderId="19" xfId="0" applyFont="1" applyFill="1" applyBorder="1" applyAlignment="1">
      <alignment horizontal="center" vertical="top"/>
    </xf>
    <xf numFmtId="0" fontId="8" fillId="0" borderId="0" xfId="0" applyFont="1" applyFill="1" applyBorder="1" applyAlignment="1">
      <alignment horizontal="right" vertical="center"/>
    </xf>
    <xf numFmtId="0" fontId="6" fillId="0" borderId="0" xfId="1" applyFont="1" applyAlignment="1">
      <alignment horizontal="center" vertical="center" wrapText="1"/>
    </xf>
    <xf numFmtId="0" fontId="6" fillId="0" borderId="0" xfId="1" applyFont="1" applyAlignment="1">
      <alignment horizontal="center" vertical="center"/>
    </xf>
  </cellXfs>
  <cellStyles count="5">
    <cellStyle name="Currency" xfId="4" builtinId="4"/>
    <cellStyle name="Normal" xfId="0" builtinId="0"/>
    <cellStyle name="Subtotal" xfId="3" xr:uid="{00000000-0005-0000-0000-000001000000}"/>
    <cellStyle name="Title" xfId="1" builtinId="15"/>
    <cellStyle name="Total" xfId="2" builtinId="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EECE1"/>
      <rgbColor rgb="009BBB59"/>
      <rgbColor rgb="00000000"/>
      <rgbColor rgb="000000FF"/>
      <rgbColor rgb="00800080"/>
      <rgbColor rgb="00008000"/>
      <rgbColor rgb="00C0504D"/>
      <rgbColor rgb="00FFFFFF"/>
      <rgbColor rgb="00FF00FF"/>
      <rgbColor rgb="00FFFF00"/>
      <rgbColor rgb="00800080"/>
      <rgbColor rgb="00008000"/>
      <rgbColor rgb="00C0504D"/>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6"/>
  <sheetViews>
    <sheetView tabSelected="1" topLeftCell="A52" zoomScale="90" zoomScaleNormal="90" workbookViewId="0">
      <selection activeCell="H61" sqref="H61"/>
    </sheetView>
  </sheetViews>
  <sheetFormatPr defaultColWidth="45.69921875" defaultRowHeight="15" x14ac:dyDescent="0.3"/>
  <cols>
    <col min="1" max="1" width="15.8984375" style="9" bestFit="1" customWidth="1"/>
    <col min="2" max="2" width="31.5" style="1" customWidth="1"/>
    <col min="3" max="5" width="12.3984375" style="11" customWidth="1"/>
    <col min="6" max="6" width="41.09765625" style="11" customWidth="1"/>
    <col min="7" max="7" width="2.09765625" style="1" customWidth="1"/>
    <col min="8" max="8" width="19.19921875" style="1" customWidth="1"/>
    <col min="9" max="16384" width="45.69921875" style="1"/>
  </cols>
  <sheetData>
    <row r="1" spans="1:6" x14ac:dyDescent="0.3">
      <c r="A1" s="55" t="s">
        <v>105</v>
      </c>
      <c r="B1" s="55"/>
      <c r="C1" s="55"/>
      <c r="D1" s="55"/>
      <c r="E1" s="55"/>
      <c r="F1" s="55"/>
    </row>
    <row r="2" spans="1:6" ht="52.8" customHeight="1" x14ac:dyDescent="0.3">
      <c r="A2" s="60" t="s">
        <v>113</v>
      </c>
      <c r="B2" s="61"/>
      <c r="C2" s="61"/>
      <c r="D2" s="61"/>
      <c r="E2" s="61"/>
      <c r="F2" s="61"/>
    </row>
    <row r="3" spans="1:6" ht="37.799999999999997" customHeight="1" thickBot="1" x14ac:dyDescent="0.35">
      <c r="A3" s="57" t="s">
        <v>72</v>
      </c>
      <c r="B3" s="57"/>
      <c r="C3" s="58"/>
      <c r="D3" s="58"/>
      <c r="E3" s="58"/>
      <c r="F3" s="58"/>
    </row>
    <row r="4" spans="1:6" ht="28.2" customHeight="1" thickBot="1" x14ac:dyDescent="0.35">
      <c r="A4" s="59" t="s">
        <v>73</v>
      </c>
      <c r="B4" s="59"/>
      <c r="C4" s="56"/>
      <c r="D4" s="56"/>
      <c r="E4" s="56"/>
      <c r="F4" s="56"/>
    </row>
    <row r="5" spans="1:6" ht="21" x14ac:dyDescent="0.3">
      <c r="A5" s="37" t="s">
        <v>1</v>
      </c>
      <c r="B5" s="41"/>
      <c r="C5" s="38" t="s">
        <v>106</v>
      </c>
      <c r="D5" s="39"/>
      <c r="E5" s="39"/>
      <c r="F5" s="40"/>
    </row>
    <row r="6" spans="1:6" ht="31.2" x14ac:dyDescent="0.3">
      <c r="A6" s="37"/>
      <c r="B6" s="42"/>
      <c r="C6" s="2" t="s">
        <v>107</v>
      </c>
      <c r="D6" s="3" t="s">
        <v>108</v>
      </c>
      <c r="E6" s="4" t="s">
        <v>3</v>
      </c>
      <c r="F6" s="5" t="s">
        <v>7</v>
      </c>
    </row>
    <row r="7" spans="1:6" ht="30.6" customHeight="1" x14ac:dyDescent="0.3">
      <c r="A7" s="43" t="s">
        <v>86</v>
      </c>
      <c r="B7" s="44"/>
      <c r="C7" s="44"/>
      <c r="D7" s="44"/>
      <c r="E7" s="44">
        <f>SUM(C7:D7)</f>
        <v>0</v>
      </c>
      <c r="F7" s="45"/>
    </row>
    <row r="8" spans="1:6" s="6" customFormat="1" ht="13.2" x14ac:dyDescent="0.3">
      <c r="A8" s="31"/>
      <c r="B8" s="31"/>
      <c r="C8" s="15"/>
      <c r="D8" s="15"/>
      <c r="E8" s="15">
        <f>SUM(C8:D8)</f>
        <v>0</v>
      </c>
      <c r="F8" s="14"/>
    </row>
    <row r="9" spans="1:6" s="6" customFormat="1" ht="13.2" x14ac:dyDescent="0.3">
      <c r="A9" s="32" t="s">
        <v>31</v>
      </c>
      <c r="B9" s="32"/>
      <c r="C9" s="16">
        <f>SUM(C8)</f>
        <v>0</v>
      </c>
      <c r="D9" s="16">
        <f>SUM(D8)</f>
        <v>0</v>
      </c>
      <c r="E9" s="17">
        <f>SUM(C9:D9)</f>
        <v>0</v>
      </c>
      <c r="F9" s="18" t="s">
        <v>109</v>
      </c>
    </row>
    <row r="10" spans="1:6" ht="30" customHeight="1" x14ac:dyDescent="0.3">
      <c r="A10" s="33" t="s">
        <v>87</v>
      </c>
      <c r="B10" s="33"/>
      <c r="C10" s="33"/>
      <c r="D10" s="33"/>
      <c r="E10" s="33"/>
      <c r="F10" s="33"/>
    </row>
    <row r="11" spans="1:6" s="7" customFormat="1" ht="13.2" x14ac:dyDescent="0.3">
      <c r="A11" s="19" t="s">
        <v>11</v>
      </c>
      <c r="B11" s="20" t="s">
        <v>12</v>
      </c>
      <c r="C11" s="21">
        <v>800</v>
      </c>
      <c r="D11" s="21">
        <v>0</v>
      </c>
      <c r="E11" s="21">
        <f>SUM(C11:D11)</f>
        <v>800</v>
      </c>
      <c r="F11" s="20" t="s">
        <v>13</v>
      </c>
    </row>
    <row r="12" spans="1:6" s="6" customFormat="1" ht="13.2" x14ac:dyDescent="0.3">
      <c r="A12" s="31"/>
      <c r="B12" s="31"/>
      <c r="C12" s="15"/>
      <c r="D12" s="15"/>
      <c r="E12" s="15">
        <f t="shared" ref="E12:E13" si="0">SUM(C12:D12)</f>
        <v>0</v>
      </c>
      <c r="F12" s="14"/>
    </row>
    <row r="13" spans="1:6" s="6" customFormat="1" ht="13.2" x14ac:dyDescent="0.3">
      <c r="A13" s="31"/>
      <c r="B13" s="31"/>
      <c r="C13" s="15"/>
      <c r="D13" s="15"/>
      <c r="E13" s="15">
        <f t="shared" si="0"/>
        <v>0</v>
      </c>
      <c r="F13" s="14"/>
    </row>
    <row r="14" spans="1:6" s="6" customFormat="1" ht="13.2" x14ac:dyDescent="0.3">
      <c r="A14" s="32" t="s">
        <v>29</v>
      </c>
      <c r="B14" s="32"/>
      <c r="C14" s="16">
        <f>SUM(C12:C13)</f>
        <v>0</v>
      </c>
      <c r="D14" s="16">
        <f>SUM(D12:D13)</f>
        <v>0</v>
      </c>
      <c r="E14" s="17">
        <f>SUM(C14:D14)</f>
        <v>0</v>
      </c>
      <c r="F14" s="18" t="s">
        <v>109</v>
      </c>
    </row>
    <row r="15" spans="1:6" ht="29.4" customHeight="1" x14ac:dyDescent="0.3">
      <c r="A15" s="33" t="s">
        <v>88</v>
      </c>
      <c r="B15" s="33"/>
      <c r="C15" s="33"/>
      <c r="D15" s="33"/>
      <c r="E15" s="33">
        <f>SUM(C15:D15)</f>
        <v>0</v>
      </c>
      <c r="F15" s="33"/>
    </row>
    <row r="16" spans="1:6" s="7" customFormat="1" ht="13.2" x14ac:dyDescent="0.3">
      <c r="A16" s="19" t="s">
        <v>11</v>
      </c>
      <c r="B16" s="20" t="s">
        <v>8</v>
      </c>
      <c r="C16" s="21">
        <v>25000</v>
      </c>
      <c r="D16" s="21">
        <v>25000</v>
      </c>
      <c r="E16" s="21">
        <f>SUM(C16:D16)</f>
        <v>50000</v>
      </c>
      <c r="F16" s="20" t="s">
        <v>26</v>
      </c>
    </row>
    <row r="17" spans="1:6" s="6" customFormat="1" ht="13.2" x14ac:dyDescent="0.3">
      <c r="A17" s="31"/>
      <c r="B17" s="31"/>
      <c r="C17" s="15"/>
      <c r="D17" s="15"/>
      <c r="E17" s="15">
        <f>SUM(C17:D17)</f>
        <v>0</v>
      </c>
      <c r="F17" s="14"/>
    </row>
    <row r="18" spans="1:6" s="6" customFormat="1" ht="13.2" x14ac:dyDescent="0.3">
      <c r="A18" s="32" t="s">
        <v>38</v>
      </c>
      <c r="B18" s="32"/>
      <c r="C18" s="16">
        <f>SUM(C17)</f>
        <v>0</v>
      </c>
      <c r="D18" s="16">
        <f>SUM(D17)</f>
        <v>0</v>
      </c>
      <c r="E18" s="17">
        <f>SUM(E17)</f>
        <v>0</v>
      </c>
      <c r="F18" s="18" t="s">
        <v>109</v>
      </c>
    </row>
    <row r="19" spans="1:6" ht="43.2" customHeight="1" x14ac:dyDescent="0.3">
      <c r="A19" s="33" t="s">
        <v>89</v>
      </c>
      <c r="B19" s="33"/>
      <c r="C19" s="33"/>
      <c r="D19" s="33"/>
      <c r="E19" s="33"/>
      <c r="F19" s="33"/>
    </row>
    <row r="20" spans="1:6" s="7" customFormat="1" ht="13.2" x14ac:dyDescent="0.3">
      <c r="A20" s="19" t="s">
        <v>11</v>
      </c>
      <c r="B20" s="20" t="s">
        <v>17</v>
      </c>
      <c r="C20" s="21">
        <v>15000</v>
      </c>
      <c r="D20" s="21">
        <v>15000</v>
      </c>
      <c r="E20" s="21">
        <f>SUM(C20:D20)</f>
        <v>30000</v>
      </c>
      <c r="F20" s="20" t="s">
        <v>18</v>
      </c>
    </row>
    <row r="21" spans="1:6" s="6" customFormat="1" ht="13.2" x14ac:dyDescent="0.3">
      <c r="A21" s="22" t="s">
        <v>4</v>
      </c>
      <c r="B21" s="23"/>
      <c r="C21" s="15"/>
      <c r="D21" s="15"/>
      <c r="E21" s="15">
        <f>SUM(C21:D21)</f>
        <v>0</v>
      </c>
      <c r="F21" s="14"/>
    </row>
    <row r="22" spans="1:6" s="6" customFormat="1" ht="13.2" x14ac:dyDescent="0.3">
      <c r="A22" s="22" t="s">
        <v>5</v>
      </c>
      <c r="B22" s="23"/>
      <c r="C22" s="15"/>
      <c r="D22" s="15"/>
      <c r="E22" s="15">
        <f>SUM(C22:D22)</f>
        <v>0</v>
      </c>
      <c r="F22" s="14"/>
    </row>
    <row r="23" spans="1:6" s="6" customFormat="1" ht="13.2" x14ac:dyDescent="0.3">
      <c r="A23" s="22" t="s">
        <v>9</v>
      </c>
      <c r="B23" s="23"/>
      <c r="C23" s="15"/>
      <c r="D23" s="15"/>
      <c r="E23" s="15">
        <f>SUM(C23:D23)</f>
        <v>0</v>
      </c>
      <c r="F23" s="14"/>
    </row>
    <row r="24" spans="1:6" s="6" customFormat="1" ht="13.2" x14ac:dyDescent="0.3">
      <c r="A24" s="22" t="s">
        <v>6</v>
      </c>
      <c r="B24" s="23"/>
      <c r="C24" s="15"/>
      <c r="D24" s="15"/>
      <c r="E24" s="15">
        <f>SUM(C24:D24)</f>
        <v>0</v>
      </c>
      <c r="F24" s="14"/>
    </row>
    <row r="25" spans="1:6" s="6" customFormat="1" ht="13.2" x14ac:dyDescent="0.3">
      <c r="A25" s="32" t="s">
        <v>30</v>
      </c>
      <c r="B25" s="32"/>
      <c r="C25" s="16">
        <f>SUM(C21:C24)</f>
        <v>0</v>
      </c>
      <c r="D25" s="16">
        <f>SUM(D21:D24)</f>
        <v>0</v>
      </c>
      <c r="E25" s="17">
        <f>SUM(E21:E24)</f>
        <v>0</v>
      </c>
      <c r="F25" s="18" t="s">
        <v>109</v>
      </c>
    </row>
    <row r="26" spans="1:6" ht="43.2" customHeight="1" x14ac:dyDescent="0.3">
      <c r="A26" s="33" t="s">
        <v>90</v>
      </c>
      <c r="B26" s="33"/>
      <c r="C26" s="33"/>
      <c r="D26" s="33"/>
      <c r="E26" s="33">
        <f>SUM(C26:D26)</f>
        <v>0</v>
      </c>
      <c r="F26" s="33"/>
    </row>
    <row r="27" spans="1:6" s="7" customFormat="1" ht="13.2" x14ac:dyDescent="0.3">
      <c r="A27" s="19" t="s">
        <v>11</v>
      </c>
      <c r="B27" s="20" t="s">
        <v>19</v>
      </c>
      <c r="C27" s="21">
        <v>30000</v>
      </c>
      <c r="D27" s="21"/>
      <c r="E27" s="21">
        <f>SUM(C27:D27)</f>
        <v>30000</v>
      </c>
      <c r="F27" s="20"/>
    </row>
    <row r="28" spans="1:6" s="6" customFormat="1" ht="13.2" x14ac:dyDescent="0.3">
      <c r="A28" s="31"/>
      <c r="B28" s="31"/>
      <c r="C28" s="15"/>
      <c r="D28" s="15"/>
      <c r="E28" s="15">
        <f>SUM(C28:D28)</f>
        <v>0</v>
      </c>
      <c r="F28" s="14"/>
    </row>
    <row r="29" spans="1:6" s="6" customFormat="1" ht="13.2" x14ac:dyDescent="0.3">
      <c r="A29" s="32" t="s">
        <v>32</v>
      </c>
      <c r="B29" s="32"/>
      <c r="C29" s="16">
        <f>SUM(C28)</f>
        <v>0</v>
      </c>
      <c r="D29" s="16">
        <f>SUM(D28)</f>
        <v>0</v>
      </c>
      <c r="E29" s="17">
        <f>SUM(E28)</f>
        <v>0</v>
      </c>
      <c r="F29" s="18" t="s">
        <v>109</v>
      </c>
    </row>
    <row r="30" spans="1:6" ht="43.8" customHeight="1" x14ac:dyDescent="0.3">
      <c r="A30" s="33" t="s">
        <v>92</v>
      </c>
      <c r="B30" s="33"/>
      <c r="C30" s="33"/>
      <c r="D30" s="33"/>
      <c r="E30" s="33">
        <f>SUM(C30:D30)</f>
        <v>0</v>
      </c>
      <c r="F30" s="33"/>
    </row>
    <row r="31" spans="1:6" s="7" customFormat="1" ht="13.2" x14ac:dyDescent="0.3">
      <c r="A31" s="19" t="s">
        <v>11</v>
      </c>
      <c r="B31" s="20" t="s">
        <v>20</v>
      </c>
      <c r="C31" s="21">
        <v>15000</v>
      </c>
      <c r="D31" s="21">
        <v>15000</v>
      </c>
      <c r="E31" s="21">
        <f>SUM(C31:D31)</f>
        <v>30000</v>
      </c>
      <c r="F31" s="20" t="s">
        <v>21</v>
      </c>
    </row>
    <row r="32" spans="1:6" s="6" customFormat="1" ht="13.2" x14ac:dyDescent="0.3">
      <c r="A32" s="31"/>
      <c r="B32" s="31"/>
      <c r="C32" s="15"/>
      <c r="D32" s="15"/>
      <c r="E32" s="15">
        <f>SUM(C32:D32)</f>
        <v>0</v>
      </c>
      <c r="F32" s="14"/>
    </row>
    <row r="33" spans="1:6" s="6" customFormat="1" ht="13.2" x14ac:dyDescent="0.3">
      <c r="A33" s="31"/>
      <c r="B33" s="31"/>
      <c r="C33" s="15"/>
      <c r="D33" s="15"/>
      <c r="E33" s="15">
        <f>SUM(C33:D33)</f>
        <v>0</v>
      </c>
      <c r="F33" s="14"/>
    </row>
    <row r="34" spans="1:6" s="6" customFormat="1" ht="13.2" x14ac:dyDescent="0.3">
      <c r="A34" s="31"/>
      <c r="B34" s="31"/>
      <c r="C34" s="15"/>
      <c r="D34" s="15"/>
      <c r="E34" s="15">
        <f>SUM(C34:D34)</f>
        <v>0</v>
      </c>
      <c r="F34" s="14"/>
    </row>
    <row r="35" spans="1:6" s="6" customFormat="1" ht="13.2" x14ac:dyDescent="0.3">
      <c r="A35" s="32" t="s">
        <v>33</v>
      </c>
      <c r="B35" s="32"/>
      <c r="C35" s="16">
        <f>SUM(C32:C34)</f>
        <v>0</v>
      </c>
      <c r="D35" s="16">
        <f>SUM(D32:D34)</f>
        <v>0</v>
      </c>
      <c r="E35" s="17">
        <f>SUM(E32:E34)</f>
        <v>0</v>
      </c>
      <c r="F35" s="18" t="s">
        <v>109</v>
      </c>
    </row>
    <row r="36" spans="1:6" ht="28.2" customHeight="1" x14ac:dyDescent="0.3">
      <c r="A36" s="33" t="s">
        <v>74</v>
      </c>
      <c r="B36" s="33"/>
      <c r="C36" s="33"/>
      <c r="D36" s="33"/>
      <c r="E36" s="33">
        <f t="shared" ref="E36" si="1">SUM(C36:D36)</f>
        <v>0</v>
      </c>
      <c r="F36" s="33"/>
    </row>
    <row r="37" spans="1:6" s="7" customFormat="1" ht="13.2" x14ac:dyDescent="0.3">
      <c r="A37" s="19" t="s">
        <v>11</v>
      </c>
      <c r="B37" s="20" t="s">
        <v>22</v>
      </c>
      <c r="C37" s="21">
        <v>25000</v>
      </c>
      <c r="D37" s="21"/>
      <c r="E37" s="21">
        <f>SUM(C37:D37)</f>
        <v>25000</v>
      </c>
      <c r="F37" s="20" t="s">
        <v>23</v>
      </c>
    </row>
    <row r="38" spans="1:6" s="6" customFormat="1" ht="13.2" x14ac:dyDescent="0.3">
      <c r="A38" s="31"/>
      <c r="B38" s="31"/>
      <c r="C38" s="15"/>
      <c r="D38" s="15"/>
      <c r="E38" s="15">
        <f>SUM(C38:D38)</f>
        <v>0</v>
      </c>
      <c r="F38" s="14"/>
    </row>
    <row r="39" spans="1:6" s="6" customFormat="1" ht="13.2" x14ac:dyDescent="0.3">
      <c r="A39" s="31"/>
      <c r="B39" s="31"/>
      <c r="C39" s="15"/>
      <c r="D39" s="15"/>
      <c r="E39" s="15">
        <f>SUM(C39:D39)</f>
        <v>0</v>
      </c>
      <c r="F39" s="14"/>
    </row>
    <row r="40" spans="1:6" s="6" customFormat="1" ht="13.2" x14ac:dyDescent="0.3">
      <c r="A40" s="32" t="s">
        <v>34</v>
      </c>
      <c r="B40" s="32"/>
      <c r="C40" s="16">
        <f>SUM(C38:C39)</f>
        <v>0</v>
      </c>
      <c r="D40" s="16">
        <f>SUM(D38:D39)</f>
        <v>0</v>
      </c>
      <c r="E40" s="17">
        <f>SUM(E38:E39)</f>
        <v>0</v>
      </c>
      <c r="F40" s="18" t="s">
        <v>109</v>
      </c>
    </row>
    <row r="41" spans="1:6" ht="29.4" customHeight="1" x14ac:dyDescent="0.3">
      <c r="A41" s="33" t="s">
        <v>91</v>
      </c>
      <c r="B41" s="33"/>
      <c r="C41" s="33"/>
      <c r="D41" s="33"/>
      <c r="E41" s="33">
        <f t="shared" ref="E41:E73" si="2">SUM(C41:D41)</f>
        <v>0</v>
      </c>
      <c r="F41" s="33"/>
    </row>
    <row r="42" spans="1:6" s="7" customFormat="1" ht="13.2" x14ac:dyDescent="0.3">
      <c r="A42" s="19" t="s">
        <v>11</v>
      </c>
      <c r="B42" s="20" t="s">
        <v>24</v>
      </c>
      <c r="C42" s="21">
        <v>20000</v>
      </c>
      <c r="D42" s="21"/>
      <c r="E42" s="21">
        <f>SUM(C42:D42)</f>
        <v>20000</v>
      </c>
      <c r="F42" s="20" t="s">
        <v>25</v>
      </c>
    </row>
    <row r="43" spans="1:6" s="6" customFormat="1" ht="13.2" x14ac:dyDescent="0.3">
      <c r="A43" s="31"/>
      <c r="B43" s="31"/>
      <c r="C43" s="15"/>
      <c r="D43" s="15"/>
      <c r="E43" s="15">
        <f>SUM(C43:D43)</f>
        <v>0</v>
      </c>
      <c r="F43" s="14"/>
    </row>
    <row r="44" spans="1:6" s="6" customFormat="1" ht="13.2" x14ac:dyDescent="0.3">
      <c r="A44" s="31"/>
      <c r="B44" s="31"/>
      <c r="C44" s="15"/>
      <c r="D44" s="15"/>
      <c r="E44" s="15">
        <f>SUM(C44:D44)</f>
        <v>0</v>
      </c>
      <c r="F44" s="14"/>
    </row>
    <row r="45" spans="1:6" s="6" customFormat="1" ht="13.2" x14ac:dyDescent="0.3">
      <c r="A45" s="32" t="s">
        <v>35</v>
      </c>
      <c r="B45" s="32"/>
      <c r="C45" s="16">
        <f>SUM(C43:C44)</f>
        <v>0</v>
      </c>
      <c r="D45" s="16">
        <f>SUM(D43:D44)</f>
        <v>0</v>
      </c>
      <c r="E45" s="17">
        <f>SUM(E43:E44)</f>
        <v>0</v>
      </c>
      <c r="F45" s="18" t="s">
        <v>109</v>
      </c>
    </row>
    <row r="46" spans="1:6" ht="15.6" x14ac:dyDescent="0.3">
      <c r="A46" s="33" t="s">
        <v>114</v>
      </c>
      <c r="B46" s="33"/>
      <c r="C46" s="33"/>
      <c r="D46" s="33"/>
      <c r="E46" s="33">
        <f t="shared" ref="E46:E49" si="3">SUM(C46:D46)</f>
        <v>0</v>
      </c>
      <c r="F46" s="33"/>
    </row>
    <row r="47" spans="1:6" s="7" customFormat="1" ht="13.2" x14ac:dyDescent="0.3">
      <c r="A47" s="19" t="s">
        <v>11</v>
      </c>
      <c r="B47" s="20"/>
      <c r="C47" s="21"/>
      <c r="D47" s="21"/>
      <c r="E47" s="21">
        <f t="shared" si="3"/>
        <v>0</v>
      </c>
      <c r="F47" s="20"/>
    </row>
    <row r="48" spans="1:6" s="6" customFormat="1" ht="13.2" x14ac:dyDescent="0.3">
      <c r="A48" s="31"/>
      <c r="B48" s="31"/>
      <c r="C48" s="15"/>
      <c r="D48" s="15"/>
      <c r="E48" s="15">
        <f t="shared" si="3"/>
        <v>0</v>
      </c>
      <c r="F48" s="14"/>
    </row>
    <row r="49" spans="1:6" s="6" customFormat="1" ht="13.2" x14ac:dyDescent="0.3">
      <c r="A49" s="31"/>
      <c r="B49" s="31"/>
      <c r="C49" s="15"/>
      <c r="D49" s="15"/>
      <c r="E49" s="15">
        <f t="shared" si="3"/>
        <v>0</v>
      </c>
      <c r="F49" s="14"/>
    </row>
    <row r="50" spans="1:6" s="6" customFormat="1" ht="13.2" x14ac:dyDescent="0.3">
      <c r="A50" s="32" t="s">
        <v>36</v>
      </c>
      <c r="B50" s="32"/>
      <c r="C50" s="16">
        <f>SUM(C48:C49)</f>
        <v>0</v>
      </c>
      <c r="D50" s="16">
        <f>SUM(D48:D49)</f>
        <v>0</v>
      </c>
      <c r="E50" s="17">
        <f>SUM(E48:E49)</f>
        <v>0</v>
      </c>
      <c r="F50" s="18" t="s">
        <v>109</v>
      </c>
    </row>
    <row r="51" spans="1:6" ht="28.8" customHeight="1" x14ac:dyDescent="0.3">
      <c r="A51" s="33" t="s">
        <v>75</v>
      </c>
      <c r="B51" s="33"/>
      <c r="C51" s="33"/>
      <c r="D51" s="33"/>
      <c r="E51" s="33">
        <f>SUM(C51:D51)</f>
        <v>0</v>
      </c>
      <c r="F51" s="33"/>
    </row>
    <row r="52" spans="1:6" s="7" customFormat="1" ht="13.2" x14ac:dyDescent="0.3">
      <c r="A52" s="19" t="s">
        <v>11</v>
      </c>
      <c r="B52" s="20" t="s">
        <v>27</v>
      </c>
      <c r="C52" s="21">
        <v>1500</v>
      </c>
      <c r="D52" s="21"/>
      <c r="E52" s="21">
        <f>SUM(C52:D52)</f>
        <v>1500</v>
      </c>
      <c r="F52" s="20" t="s">
        <v>28</v>
      </c>
    </row>
    <row r="53" spans="1:6" s="6" customFormat="1" ht="13.2" x14ac:dyDescent="0.3">
      <c r="A53" s="31"/>
      <c r="B53" s="31"/>
      <c r="C53" s="15"/>
      <c r="D53" s="15"/>
      <c r="E53" s="15">
        <f>SUM(C53:D53)</f>
        <v>0</v>
      </c>
      <c r="F53" s="14"/>
    </row>
    <row r="54" spans="1:6" s="6" customFormat="1" ht="13.2" x14ac:dyDescent="0.3">
      <c r="A54" s="31"/>
      <c r="B54" s="31"/>
      <c r="C54" s="15"/>
      <c r="D54" s="15"/>
      <c r="E54" s="15">
        <f>SUM(C54:D54)</f>
        <v>0</v>
      </c>
      <c r="F54" s="14"/>
    </row>
    <row r="55" spans="1:6" s="6" customFormat="1" ht="13.2" x14ac:dyDescent="0.3">
      <c r="A55" s="31"/>
      <c r="B55" s="31"/>
      <c r="C55" s="15"/>
      <c r="D55" s="15"/>
      <c r="E55" s="15">
        <f>SUM(C55:D55)</f>
        <v>0</v>
      </c>
      <c r="F55" s="14"/>
    </row>
    <row r="56" spans="1:6" s="6" customFormat="1" ht="13.2" x14ac:dyDescent="0.3">
      <c r="A56" s="32" t="s">
        <v>37</v>
      </c>
      <c r="B56" s="32"/>
      <c r="C56" s="16">
        <f>SUM(C53:C55)</f>
        <v>0</v>
      </c>
      <c r="D56" s="16">
        <f>SUM(D53:D55)</f>
        <v>0</v>
      </c>
      <c r="E56" s="17">
        <f>SUM(E53:E55)</f>
        <v>0</v>
      </c>
      <c r="F56" s="18" t="s">
        <v>109</v>
      </c>
    </row>
    <row r="57" spans="1:6" ht="95.4" customHeight="1" x14ac:dyDescent="0.3">
      <c r="A57" s="33" t="s">
        <v>115</v>
      </c>
      <c r="B57" s="33"/>
      <c r="C57" s="33"/>
      <c r="D57" s="33"/>
      <c r="E57" s="33">
        <f t="shared" si="2"/>
        <v>0</v>
      </c>
      <c r="F57" s="33"/>
    </row>
    <row r="58" spans="1:6" s="7" customFormat="1" ht="13.2" x14ac:dyDescent="0.3">
      <c r="A58" s="19" t="s">
        <v>11</v>
      </c>
      <c r="B58" s="20" t="s">
        <v>93</v>
      </c>
      <c r="C58" s="21">
        <v>2500</v>
      </c>
      <c r="D58" s="21"/>
      <c r="E58" s="21">
        <f>SUM(C58:D58)</f>
        <v>2500</v>
      </c>
      <c r="F58" s="20" t="s">
        <v>94</v>
      </c>
    </row>
    <row r="59" spans="1:6" s="6" customFormat="1" ht="13.2" x14ac:dyDescent="0.3">
      <c r="A59" s="31"/>
      <c r="B59" s="31"/>
      <c r="C59" s="15"/>
      <c r="D59" s="15"/>
      <c r="E59" s="15">
        <f>SUM(C59:D59)</f>
        <v>0</v>
      </c>
      <c r="F59" s="14"/>
    </row>
    <row r="60" spans="1:6" s="6" customFormat="1" ht="13.2" x14ac:dyDescent="0.3">
      <c r="A60" s="31"/>
      <c r="B60" s="31"/>
      <c r="C60" s="15"/>
      <c r="D60" s="15"/>
      <c r="E60" s="15">
        <f>SUM(C60:D60)</f>
        <v>0</v>
      </c>
      <c r="F60" s="14"/>
    </row>
    <row r="61" spans="1:6" s="6" customFormat="1" ht="13.2" x14ac:dyDescent="0.3">
      <c r="A61" s="31"/>
      <c r="B61" s="31"/>
      <c r="C61" s="15"/>
      <c r="D61" s="15"/>
      <c r="E61" s="15">
        <f>SUM(C61:D61)</f>
        <v>0</v>
      </c>
      <c r="F61" s="14"/>
    </row>
    <row r="62" spans="1:6" s="6" customFormat="1" ht="13.2" x14ac:dyDescent="0.3">
      <c r="A62" s="32" t="s">
        <v>39</v>
      </c>
      <c r="B62" s="32"/>
      <c r="C62" s="16">
        <f>SUM(C59:C61)</f>
        <v>0</v>
      </c>
      <c r="D62" s="16">
        <f>SUM(D59:D61)</f>
        <v>0</v>
      </c>
      <c r="E62" s="17">
        <f>SUM(E59:E61)</f>
        <v>0</v>
      </c>
      <c r="F62" s="18" t="s">
        <v>109</v>
      </c>
    </row>
    <row r="63" spans="1:6" ht="33" customHeight="1" x14ac:dyDescent="0.3">
      <c r="A63" s="33" t="s">
        <v>111</v>
      </c>
      <c r="B63" s="33"/>
      <c r="C63" s="33"/>
      <c r="D63" s="33"/>
      <c r="E63" s="33">
        <f t="shared" ref="E63" si="4">SUM(C63:D63)</f>
        <v>0</v>
      </c>
      <c r="F63" s="33"/>
    </row>
    <row r="64" spans="1:6" s="7" customFormat="1" ht="13.2" x14ac:dyDescent="0.3">
      <c r="A64" s="19" t="s">
        <v>11</v>
      </c>
      <c r="B64" s="21" t="s">
        <v>50</v>
      </c>
      <c r="C64" s="21">
        <v>25000</v>
      </c>
      <c r="D64" s="21"/>
      <c r="E64" s="21">
        <f>SUM(C64:D64)</f>
        <v>25000</v>
      </c>
      <c r="F64" s="20"/>
    </row>
    <row r="65" spans="1:6" s="6" customFormat="1" ht="13.2" x14ac:dyDescent="0.3">
      <c r="A65" s="31"/>
      <c r="B65" s="31"/>
      <c r="C65" s="15"/>
      <c r="D65" s="15"/>
      <c r="E65" s="15">
        <f>SUM(C65:D65)</f>
        <v>0</v>
      </c>
      <c r="F65" s="14"/>
    </row>
    <row r="66" spans="1:6" s="6" customFormat="1" ht="13.2" x14ac:dyDescent="0.3">
      <c r="A66" s="31"/>
      <c r="B66" s="31"/>
      <c r="C66" s="15"/>
      <c r="D66" s="15"/>
      <c r="E66" s="15">
        <f t="shared" ref="E66" si="5">SUM(C66:D66)</f>
        <v>0</v>
      </c>
      <c r="F66" s="14"/>
    </row>
    <row r="67" spans="1:6" s="6" customFormat="1" ht="13.2" x14ac:dyDescent="0.3">
      <c r="A67" s="32" t="s">
        <v>49</v>
      </c>
      <c r="B67" s="32"/>
      <c r="C67" s="16">
        <f>SUM(C65:C66)</f>
        <v>0</v>
      </c>
      <c r="D67" s="16">
        <f>SUM(D65:D66)</f>
        <v>0</v>
      </c>
      <c r="E67" s="17">
        <f>SUM(E65:E66)</f>
        <v>0</v>
      </c>
      <c r="F67" s="18" t="s">
        <v>109</v>
      </c>
    </row>
    <row r="68" spans="1:6" ht="33" customHeight="1" x14ac:dyDescent="0.3">
      <c r="A68" s="33" t="s">
        <v>76</v>
      </c>
      <c r="B68" s="33"/>
      <c r="C68" s="33"/>
      <c r="D68" s="33"/>
      <c r="E68" s="33">
        <f t="shared" si="2"/>
        <v>0</v>
      </c>
      <c r="F68" s="33"/>
    </row>
    <row r="69" spans="1:6" s="7" customFormat="1" ht="13.2" x14ac:dyDescent="0.3">
      <c r="A69" s="19" t="s">
        <v>11</v>
      </c>
      <c r="B69" s="21" t="s">
        <v>95</v>
      </c>
      <c r="C69" s="21">
        <v>20000</v>
      </c>
      <c r="D69" s="21">
        <v>12000</v>
      </c>
      <c r="E69" s="21">
        <f>SUM(C69:D69)</f>
        <v>32000</v>
      </c>
      <c r="F69" s="20" t="s">
        <v>51</v>
      </c>
    </row>
    <row r="70" spans="1:6" s="6" customFormat="1" ht="13.2" x14ac:dyDescent="0.3">
      <c r="A70" s="31"/>
      <c r="B70" s="31"/>
      <c r="C70" s="15"/>
      <c r="D70" s="15"/>
      <c r="E70" s="15">
        <f t="shared" ref="E70:E72" si="6">SUM(C70:D70)</f>
        <v>0</v>
      </c>
      <c r="F70" s="14"/>
    </row>
    <row r="71" spans="1:6" s="6" customFormat="1" ht="13.2" x14ac:dyDescent="0.3">
      <c r="A71" s="31"/>
      <c r="B71" s="31"/>
      <c r="C71" s="15"/>
      <c r="D71" s="15"/>
      <c r="E71" s="15">
        <f t="shared" si="6"/>
        <v>0</v>
      </c>
      <c r="F71" s="14"/>
    </row>
    <row r="72" spans="1:6" s="6" customFormat="1" ht="13.2" x14ac:dyDescent="0.3">
      <c r="A72" s="31"/>
      <c r="B72" s="31"/>
      <c r="C72" s="15"/>
      <c r="D72" s="15"/>
      <c r="E72" s="15">
        <f t="shared" si="6"/>
        <v>0</v>
      </c>
      <c r="F72" s="14"/>
    </row>
    <row r="73" spans="1:6" s="6" customFormat="1" ht="13.2" x14ac:dyDescent="0.3">
      <c r="A73" s="31"/>
      <c r="B73" s="31"/>
      <c r="C73" s="15"/>
      <c r="D73" s="15"/>
      <c r="E73" s="15">
        <f t="shared" si="2"/>
        <v>0</v>
      </c>
      <c r="F73" s="14"/>
    </row>
    <row r="74" spans="1:6" s="6" customFormat="1" ht="13.2" x14ac:dyDescent="0.3">
      <c r="A74" s="32" t="s">
        <v>40</v>
      </c>
      <c r="B74" s="32"/>
      <c r="C74" s="16">
        <f>SUM(C70:C73)</f>
        <v>0</v>
      </c>
      <c r="D74" s="16">
        <f>SUM(D70:D73)</f>
        <v>0</v>
      </c>
      <c r="E74" s="17">
        <f>SUM(E70:E73)</f>
        <v>0</v>
      </c>
      <c r="F74" s="18" t="s">
        <v>109</v>
      </c>
    </row>
    <row r="75" spans="1:6" ht="27" customHeight="1" x14ac:dyDescent="0.3">
      <c r="A75" s="46" t="s">
        <v>10</v>
      </c>
      <c r="B75" s="46"/>
      <c r="C75" s="24">
        <f>+C74+C62+C18+C56+C50+C45+C40+C35+C29+C25+C14+C9+C67</f>
        <v>0</v>
      </c>
      <c r="D75" s="24">
        <f t="shared" ref="D75:E75" si="7">+D74+D62+D18+D56+D50+D45+D40+D35+D29+D25+D14+D9+D67</f>
        <v>0</v>
      </c>
      <c r="E75" s="24">
        <f t="shared" si="7"/>
        <v>0</v>
      </c>
      <c r="F75" s="24"/>
    </row>
    <row r="76" spans="1:6" s="29" customFormat="1" ht="12.6" customHeight="1" x14ac:dyDescent="0.3">
      <c r="A76" s="47"/>
      <c r="B76" s="48"/>
      <c r="C76" s="48"/>
      <c r="D76" s="48"/>
      <c r="E76" s="48"/>
      <c r="F76" s="49"/>
    </row>
    <row r="77" spans="1:6" s="8" customFormat="1" ht="31.2" x14ac:dyDescent="0.3">
      <c r="A77" s="25" t="s">
        <v>0</v>
      </c>
      <c r="B77" s="26"/>
      <c r="C77" s="2" t="s">
        <v>107</v>
      </c>
      <c r="D77" s="3" t="s">
        <v>108</v>
      </c>
      <c r="E77" s="4" t="s">
        <v>3</v>
      </c>
      <c r="F77" s="30" t="s">
        <v>7</v>
      </c>
    </row>
    <row r="78" spans="1:6" ht="33" customHeight="1" x14ac:dyDescent="0.3">
      <c r="A78" s="33" t="s">
        <v>77</v>
      </c>
      <c r="B78" s="33"/>
      <c r="C78" s="33"/>
      <c r="D78" s="33" t="s">
        <v>2</v>
      </c>
      <c r="E78" s="33">
        <f>SUM(C78:D78)</f>
        <v>0</v>
      </c>
      <c r="F78" s="33"/>
    </row>
    <row r="79" spans="1:6" s="7" customFormat="1" ht="26.4" x14ac:dyDescent="0.3">
      <c r="A79" s="19" t="s">
        <v>11</v>
      </c>
      <c r="B79" s="20" t="s">
        <v>14</v>
      </c>
      <c r="C79" s="21">
        <v>42640</v>
      </c>
      <c r="D79" s="21">
        <v>42640</v>
      </c>
      <c r="E79" s="21">
        <f>SUM(C79:D79)</f>
        <v>85280</v>
      </c>
      <c r="F79" s="21" t="s">
        <v>96</v>
      </c>
    </row>
    <row r="80" spans="1:6" s="6" customFormat="1" ht="13.2" x14ac:dyDescent="0.3">
      <c r="A80" s="31"/>
      <c r="B80" s="31"/>
      <c r="C80" s="23"/>
      <c r="D80" s="23"/>
      <c r="E80" s="23">
        <f t="shared" ref="E80:E84" si="8">SUM(C80:D80)</f>
        <v>0</v>
      </c>
      <c r="F80" s="14"/>
    </row>
    <row r="81" spans="1:6" s="6" customFormat="1" ht="13.2" x14ac:dyDescent="0.3">
      <c r="A81" s="31"/>
      <c r="B81" s="31"/>
      <c r="C81" s="23"/>
      <c r="D81" s="23"/>
      <c r="E81" s="23">
        <f t="shared" si="8"/>
        <v>0</v>
      </c>
      <c r="F81" s="14"/>
    </row>
    <row r="82" spans="1:6" s="6" customFormat="1" ht="13.2" x14ac:dyDescent="0.3">
      <c r="A82" s="31"/>
      <c r="B82" s="31"/>
      <c r="C82" s="23"/>
      <c r="D82" s="23"/>
      <c r="E82" s="23">
        <f t="shared" si="8"/>
        <v>0</v>
      </c>
      <c r="F82" s="14"/>
    </row>
    <row r="83" spans="1:6" s="6" customFormat="1" ht="13.2" x14ac:dyDescent="0.3">
      <c r="A83" s="31"/>
      <c r="B83" s="31"/>
      <c r="C83" s="23"/>
      <c r="D83" s="23"/>
      <c r="E83" s="23">
        <f t="shared" si="8"/>
        <v>0</v>
      </c>
      <c r="F83" s="14"/>
    </row>
    <row r="84" spans="1:6" s="6" customFormat="1" ht="13.2" x14ac:dyDescent="0.3">
      <c r="A84" s="31"/>
      <c r="B84" s="31"/>
      <c r="C84" s="23"/>
      <c r="D84" s="23"/>
      <c r="E84" s="23">
        <f t="shared" si="8"/>
        <v>0</v>
      </c>
      <c r="F84" s="14"/>
    </row>
    <row r="85" spans="1:6" s="6" customFormat="1" ht="13.2" x14ac:dyDescent="0.3">
      <c r="A85" s="32" t="s">
        <v>41</v>
      </c>
      <c r="B85" s="32"/>
      <c r="C85" s="16">
        <f>SUM(C80:C84)</f>
        <v>0</v>
      </c>
      <c r="D85" s="16">
        <f>SUM(D80:D84)</f>
        <v>0</v>
      </c>
      <c r="E85" s="17">
        <f>SUM(E80:E84)</f>
        <v>0</v>
      </c>
      <c r="F85" s="18" t="s">
        <v>109</v>
      </c>
    </row>
    <row r="86" spans="1:6" ht="56.4" customHeight="1" x14ac:dyDescent="0.3">
      <c r="A86" s="33" t="s">
        <v>78</v>
      </c>
      <c r="B86" s="33"/>
      <c r="C86" s="33"/>
      <c r="D86" s="33"/>
      <c r="E86" s="33">
        <f t="shared" ref="E86:E101" si="9">SUM(C86:D86)</f>
        <v>0</v>
      </c>
      <c r="F86" s="33"/>
    </row>
    <row r="87" spans="1:6" s="7" customFormat="1" ht="13.2" x14ac:dyDescent="0.3">
      <c r="A87" s="19" t="s">
        <v>11</v>
      </c>
      <c r="B87" s="20" t="s">
        <v>16</v>
      </c>
      <c r="C87" s="21">
        <v>8571</v>
      </c>
      <c r="D87" s="21">
        <v>8271</v>
      </c>
      <c r="E87" s="21">
        <f>SUM(C87:D87)</f>
        <v>16842</v>
      </c>
      <c r="F87" s="21" t="s">
        <v>15</v>
      </c>
    </row>
    <row r="88" spans="1:6" s="6" customFormat="1" ht="13.2" x14ac:dyDescent="0.3">
      <c r="A88" s="31"/>
      <c r="B88" s="31"/>
      <c r="C88" s="23"/>
      <c r="D88" s="23"/>
      <c r="E88" s="23">
        <f>SUM(C88:D88)</f>
        <v>0</v>
      </c>
      <c r="F88" s="14"/>
    </row>
    <row r="89" spans="1:6" s="6" customFormat="1" ht="13.2" x14ac:dyDescent="0.3">
      <c r="A89" s="31"/>
      <c r="B89" s="31"/>
      <c r="C89" s="23"/>
      <c r="D89" s="23"/>
      <c r="E89" s="23">
        <f t="shared" ref="E89:E92" si="10">SUM(C89:D89)</f>
        <v>0</v>
      </c>
      <c r="F89" s="14"/>
    </row>
    <row r="90" spans="1:6" s="6" customFormat="1" ht="13.2" x14ac:dyDescent="0.3">
      <c r="A90" s="31"/>
      <c r="B90" s="31"/>
      <c r="C90" s="23"/>
      <c r="D90" s="23"/>
      <c r="E90" s="23">
        <f t="shared" si="10"/>
        <v>0</v>
      </c>
      <c r="F90" s="14"/>
    </row>
    <row r="91" spans="1:6" s="6" customFormat="1" ht="13.2" x14ac:dyDescent="0.3">
      <c r="A91" s="31"/>
      <c r="B91" s="31"/>
      <c r="C91" s="23"/>
      <c r="D91" s="23"/>
      <c r="E91" s="23">
        <f t="shared" si="10"/>
        <v>0</v>
      </c>
      <c r="F91" s="14"/>
    </row>
    <row r="92" spans="1:6" s="6" customFormat="1" ht="13.2" x14ac:dyDescent="0.3">
      <c r="A92" s="31"/>
      <c r="B92" s="31"/>
      <c r="C92" s="23"/>
      <c r="D92" s="23"/>
      <c r="E92" s="23">
        <f t="shared" si="10"/>
        <v>0</v>
      </c>
      <c r="F92" s="14"/>
    </row>
    <row r="93" spans="1:6" s="6" customFormat="1" ht="13.2" x14ac:dyDescent="0.3">
      <c r="A93" s="32" t="s">
        <v>42</v>
      </c>
      <c r="B93" s="32"/>
      <c r="C93" s="16">
        <f>SUM(C88:C92)</f>
        <v>0</v>
      </c>
      <c r="D93" s="16">
        <f>SUM(D88:D92)</f>
        <v>0</v>
      </c>
      <c r="E93" s="17">
        <f>SUM(E88:E92)</f>
        <v>0</v>
      </c>
      <c r="F93" s="18" t="s">
        <v>109</v>
      </c>
    </row>
    <row r="94" spans="1:6" ht="30" customHeight="1" x14ac:dyDescent="0.3">
      <c r="A94" s="33" t="s">
        <v>79</v>
      </c>
      <c r="B94" s="33"/>
      <c r="C94" s="33"/>
      <c r="D94" s="33"/>
      <c r="E94" s="33">
        <f t="shared" ref="E94" si="11">SUM(C94:D94)</f>
        <v>0</v>
      </c>
      <c r="F94" s="33"/>
    </row>
    <row r="95" spans="1:6" s="7" customFormat="1" ht="13.2" x14ac:dyDescent="0.3">
      <c r="A95" s="19" t="s">
        <v>11</v>
      </c>
      <c r="B95" s="20" t="s">
        <v>97</v>
      </c>
      <c r="C95" s="21">
        <v>200</v>
      </c>
      <c r="D95" s="21">
        <v>200</v>
      </c>
      <c r="E95" s="21">
        <f>SUM(C95:D95)</f>
        <v>400</v>
      </c>
      <c r="F95" s="21" t="s">
        <v>98</v>
      </c>
    </row>
    <row r="96" spans="1:6" s="6" customFormat="1" ht="13.2" x14ac:dyDescent="0.3">
      <c r="A96" s="31"/>
      <c r="B96" s="31"/>
      <c r="C96" s="23"/>
      <c r="D96" s="23"/>
      <c r="E96" s="23">
        <f>SUM(C96:D96)</f>
        <v>0</v>
      </c>
      <c r="F96" s="14"/>
    </row>
    <row r="97" spans="1:6" s="6" customFormat="1" ht="13.2" x14ac:dyDescent="0.3">
      <c r="A97" s="31"/>
      <c r="B97" s="31"/>
      <c r="C97" s="23"/>
      <c r="D97" s="23"/>
      <c r="E97" s="23">
        <f t="shared" ref="E97:E99" si="12">SUM(C97:D97)</f>
        <v>0</v>
      </c>
      <c r="F97" s="14"/>
    </row>
    <row r="98" spans="1:6" s="6" customFormat="1" ht="13.2" x14ac:dyDescent="0.3">
      <c r="A98" s="31"/>
      <c r="B98" s="31"/>
      <c r="C98" s="23"/>
      <c r="D98" s="23"/>
      <c r="E98" s="23">
        <f t="shared" si="12"/>
        <v>0</v>
      </c>
      <c r="F98" s="14"/>
    </row>
    <row r="99" spans="1:6" s="6" customFormat="1" ht="13.2" x14ac:dyDescent="0.3">
      <c r="A99" s="31"/>
      <c r="B99" s="31"/>
      <c r="C99" s="23"/>
      <c r="D99" s="23"/>
      <c r="E99" s="23">
        <f t="shared" si="12"/>
        <v>0</v>
      </c>
      <c r="F99" s="14"/>
    </row>
    <row r="100" spans="1:6" s="6" customFormat="1" ht="13.2" x14ac:dyDescent="0.3">
      <c r="A100" s="32" t="s">
        <v>43</v>
      </c>
      <c r="B100" s="32"/>
      <c r="C100" s="16">
        <f>SUM(C96:C99)</f>
        <v>0</v>
      </c>
      <c r="D100" s="16">
        <f>SUM(D96:D99)</f>
        <v>0</v>
      </c>
      <c r="E100" s="17">
        <f>SUM(E96:E99)</f>
        <v>0</v>
      </c>
      <c r="F100" s="18" t="s">
        <v>109</v>
      </c>
    </row>
    <row r="101" spans="1:6" ht="45.6" customHeight="1" x14ac:dyDescent="0.3">
      <c r="A101" s="33" t="s">
        <v>80</v>
      </c>
      <c r="B101" s="33"/>
      <c r="C101" s="33"/>
      <c r="D101" s="33"/>
      <c r="E101" s="33">
        <f t="shared" si="9"/>
        <v>0</v>
      </c>
      <c r="F101" s="33"/>
    </row>
    <row r="102" spans="1:6" s="7" customFormat="1" ht="13.2" x14ac:dyDescent="0.3">
      <c r="A102" s="19" t="s">
        <v>11</v>
      </c>
      <c r="B102" s="20" t="s">
        <v>61</v>
      </c>
      <c r="C102" s="21">
        <v>10000</v>
      </c>
      <c r="D102" s="21">
        <v>10000</v>
      </c>
      <c r="E102" s="21">
        <f>SUM(C102:D102)</f>
        <v>20000</v>
      </c>
      <c r="F102" s="21" t="s">
        <v>62</v>
      </c>
    </row>
    <row r="103" spans="1:6" x14ac:dyDescent="0.3">
      <c r="A103" s="31"/>
      <c r="B103" s="31"/>
      <c r="C103" s="27"/>
      <c r="D103" s="27"/>
      <c r="E103" s="27">
        <f>SUM(C103:D103)</f>
        <v>0</v>
      </c>
      <c r="F103" s="27"/>
    </row>
    <row r="104" spans="1:6" x14ac:dyDescent="0.3">
      <c r="A104" s="31"/>
      <c r="B104" s="31"/>
      <c r="C104" s="27"/>
      <c r="D104" s="27"/>
      <c r="E104" s="27">
        <f>SUM(C104:D104)</f>
        <v>0</v>
      </c>
      <c r="F104" s="27"/>
    </row>
    <row r="105" spans="1:6" s="6" customFormat="1" ht="13.2" x14ac:dyDescent="0.3">
      <c r="A105" s="32" t="s">
        <v>44</v>
      </c>
      <c r="B105" s="32"/>
      <c r="C105" s="16">
        <f>SUM(C103:C104)</f>
        <v>0</v>
      </c>
      <c r="D105" s="16">
        <f>SUM(D103:D104)</f>
        <v>0</v>
      </c>
      <c r="E105" s="17">
        <f>SUM(E103:E104)</f>
        <v>0</v>
      </c>
      <c r="F105" s="18" t="s">
        <v>109</v>
      </c>
    </row>
    <row r="106" spans="1:6" ht="57.6" customHeight="1" x14ac:dyDescent="0.3">
      <c r="A106" s="33" t="s">
        <v>116</v>
      </c>
      <c r="B106" s="33"/>
      <c r="C106" s="33"/>
      <c r="D106" s="33"/>
      <c r="E106" s="33"/>
      <c r="F106" s="33"/>
    </row>
    <row r="107" spans="1:6" s="7" customFormat="1" ht="13.2" x14ac:dyDescent="0.3">
      <c r="A107" s="19" t="s">
        <v>11</v>
      </c>
      <c r="B107" s="20" t="s">
        <v>63</v>
      </c>
      <c r="C107" s="21">
        <v>3600</v>
      </c>
      <c r="D107" s="21">
        <v>3600</v>
      </c>
      <c r="E107" s="21">
        <f>SUM(C107:D107)</f>
        <v>7200</v>
      </c>
      <c r="F107" s="21" t="s">
        <v>99</v>
      </c>
    </row>
    <row r="108" spans="1:6" x14ac:dyDescent="0.3">
      <c r="A108" s="31"/>
      <c r="B108" s="31"/>
      <c r="C108" s="27"/>
      <c r="D108" s="27"/>
      <c r="E108" s="27">
        <f>SUM(C108:D108)</f>
        <v>0</v>
      </c>
      <c r="F108" s="27"/>
    </row>
    <row r="109" spans="1:6" x14ac:dyDescent="0.3">
      <c r="A109" s="31"/>
      <c r="B109" s="31"/>
      <c r="C109" s="27"/>
      <c r="D109" s="27"/>
      <c r="E109" s="27">
        <f>SUM(C109:D109)</f>
        <v>0</v>
      </c>
      <c r="F109" s="27"/>
    </row>
    <row r="110" spans="1:6" s="6" customFormat="1" ht="13.2" x14ac:dyDescent="0.3">
      <c r="A110" s="32" t="s">
        <v>45</v>
      </c>
      <c r="B110" s="32"/>
      <c r="C110" s="16">
        <f>SUM(C108:C109)</f>
        <v>0</v>
      </c>
      <c r="D110" s="16">
        <f>SUM(D108:D109)</f>
        <v>0</v>
      </c>
      <c r="E110" s="17">
        <f>SUM(E108:E109)</f>
        <v>0</v>
      </c>
      <c r="F110" s="18" t="s">
        <v>109</v>
      </c>
    </row>
    <row r="111" spans="1:6" ht="31.2" customHeight="1" x14ac:dyDescent="0.3">
      <c r="A111" s="33" t="s">
        <v>117</v>
      </c>
      <c r="B111" s="33"/>
      <c r="C111" s="33"/>
      <c r="D111" s="33"/>
      <c r="E111" s="33"/>
      <c r="F111" s="33"/>
    </row>
    <row r="112" spans="1:6" s="7" customFormat="1" ht="13.2" x14ac:dyDescent="0.3">
      <c r="A112" s="19" t="s">
        <v>11</v>
      </c>
      <c r="B112" s="20" t="s">
        <v>64</v>
      </c>
      <c r="C112" s="21">
        <v>15000</v>
      </c>
      <c r="D112" s="21">
        <v>15000</v>
      </c>
      <c r="E112" s="21">
        <v>15000</v>
      </c>
      <c r="F112" s="21" t="s">
        <v>65</v>
      </c>
    </row>
    <row r="113" spans="1:6" x14ac:dyDescent="0.3">
      <c r="A113" s="31"/>
      <c r="B113" s="31"/>
      <c r="C113" s="27"/>
      <c r="D113" s="27"/>
      <c r="E113" s="27">
        <f>SUM(C113:D113)</f>
        <v>0</v>
      </c>
      <c r="F113" s="27"/>
    </row>
    <row r="114" spans="1:6" x14ac:dyDescent="0.3">
      <c r="A114" s="31"/>
      <c r="B114" s="31"/>
      <c r="C114" s="27"/>
      <c r="D114" s="27"/>
      <c r="E114" s="27">
        <f>SUM(C114:D114)</f>
        <v>0</v>
      </c>
      <c r="F114" s="27"/>
    </row>
    <row r="115" spans="1:6" s="6" customFormat="1" ht="13.2" x14ac:dyDescent="0.3">
      <c r="A115" s="32" t="s">
        <v>46</v>
      </c>
      <c r="B115" s="32"/>
      <c r="C115" s="16">
        <f>SUM(C113:C114)</f>
        <v>0</v>
      </c>
      <c r="D115" s="16">
        <f>SUM(D113:D114)</f>
        <v>0</v>
      </c>
      <c r="E115" s="17">
        <f>SUM(E113:E114)</f>
        <v>0</v>
      </c>
      <c r="F115" s="18" t="s">
        <v>109</v>
      </c>
    </row>
    <row r="116" spans="1:6" ht="42.6" customHeight="1" x14ac:dyDescent="0.3">
      <c r="A116" s="33" t="s">
        <v>118</v>
      </c>
      <c r="B116" s="33"/>
      <c r="C116" s="33"/>
      <c r="D116" s="33"/>
      <c r="E116" s="33"/>
      <c r="F116" s="33"/>
    </row>
    <row r="117" spans="1:6" s="7" customFormat="1" ht="26.4" x14ac:dyDescent="0.3">
      <c r="A117" s="19" t="s">
        <v>11</v>
      </c>
      <c r="B117" s="20" t="s">
        <v>100</v>
      </c>
      <c r="C117" s="21">
        <v>4800</v>
      </c>
      <c r="D117" s="21">
        <v>4800</v>
      </c>
      <c r="E117" s="21">
        <f>SUM(C117:D117)</f>
        <v>9600</v>
      </c>
      <c r="F117" s="21" t="s">
        <v>67</v>
      </c>
    </row>
    <row r="118" spans="1:6" x14ac:dyDescent="0.3">
      <c r="A118" s="31"/>
      <c r="B118" s="31"/>
      <c r="C118" s="27"/>
      <c r="D118" s="27"/>
      <c r="E118" s="27">
        <f>SUM(C118:D118)</f>
        <v>0</v>
      </c>
      <c r="F118" s="27"/>
    </row>
    <row r="119" spans="1:6" x14ac:dyDescent="0.3">
      <c r="A119" s="31"/>
      <c r="B119" s="31"/>
      <c r="C119" s="27"/>
      <c r="D119" s="27"/>
      <c r="E119" s="27">
        <f>SUM(C119:D119)</f>
        <v>0</v>
      </c>
      <c r="F119" s="27"/>
    </row>
    <row r="120" spans="1:6" s="6" customFormat="1" ht="13.2" x14ac:dyDescent="0.3">
      <c r="A120" s="32" t="s">
        <v>47</v>
      </c>
      <c r="B120" s="32"/>
      <c r="C120" s="16">
        <f>SUM(C118:C119)</f>
        <v>0</v>
      </c>
      <c r="D120" s="16">
        <f>SUM(D118:D119)</f>
        <v>0</v>
      </c>
      <c r="E120" s="17">
        <f>SUM(E118:E119)</f>
        <v>0</v>
      </c>
      <c r="F120" s="18" t="s">
        <v>109</v>
      </c>
    </row>
    <row r="121" spans="1:6" ht="42.6" customHeight="1" x14ac:dyDescent="0.3">
      <c r="A121" s="33" t="s">
        <v>101</v>
      </c>
      <c r="B121" s="33"/>
      <c r="C121" s="33"/>
      <c r="D121" s="33"/>
      <c r="E121" s="33"/>
      <c r="F121" s="33"/>
    </row>
    <row r="122" spans="1:6" s="7" customFormat="1" ht="26.4" x14ac:dyDescent="0.3">
      <c r="A122" s="19" t="s">
        <v>11</v>
      </c>
      <c r="B122" s="20" t="s">
        <v>66</v>
      </c>
      <c r="C122" s="21">
        <v>18000</v>
      </c>
      <c r="D122" s="21">
        <v>18000</v>
      </c>
      <c r="E122" s="21">
        <v>18000</v>
      </c>
      <c r="F122" s="21" t="s">
        <v>102</v>
      </c>
    </row>
    <row r="123" spans="1:6" x14ac:dyDescent="0.3">
      <c r="A123" s="31"/>
      <c r="B123" s="31"/>
      <c r="C123" s="27"/>
      <c r="D123" s="27"/>
      <c r="E123" s="27">
        <f>SUM(C123:D123)</f>
        <v>0</v>
      </c>
      <c r="F123" s="27"/>
    </row>
    <row r="124" spans="1:6" x14ac:dyDescent="0.3">
      <c r="A124" s="31"/>
      <c r="B124" s="31"/>
      <c r="C124" s="27"/>
      <c r="D124" s="27"/>
      <c r="E124" s="27">
        <f>SUM(C124:D124)</f>
        <v>0</v>
      </c>
      <c r="F124" s="27"/>
    </row>
    <row r="125" spans="1:6" s="6" customFormat="1" ht="13.2" x14ac:dyDescent="0.3">
      <c r="A125" s="32" t="s">
        <v>48</v>
      </c>
      <c r="B125" s="32"/>
      <c r="C125" s="16">
        <f>SUM(C123:C124)</f>
        <v>0</v>
      </c>
      <c r="D125" s="16">
        <f>SUM(D123:D124)</f>
        <v>0</v>
      </c>
      <c r="E125" s="17">
        <f>SUM(E123:E124)</f>
        <v>0</v>
      </c>
      <c r="F125" s="18" t="s">
        <v>109</v>
      </c>
    </row>
    <row r="126" spans="1:6" ht="57" customHeight="1" x14ac:dyDescent="0.3">
      <c r="A126" s="33" t="s">
        <v>81</v>
      </c>
      <c r="B126" s="33"/>
      <c r="C126" s="33"/>
      <c r="D126" s="33"/>
      <c r="E126" s="33"/>
      <c r="F126" s="33"/>
    </row>
    <row r="127" spans="1:6" s="7" customFormat="1" ht="39.6" x14ac:dyDescent="0.3">
      <c r="A127" s="19" t="s">
        <v>11</v>
      </c>
      <c r="B127" s="20" t="s">
        <v>110</v>
      </c>
      <c r="C127" s="21">
        <v>2213</v>
      </c>
      <c r="D127" s="21">
        <v>2213</v>
      </c>
      <c r="E127" s="21">
        <f t="shared" ref="E127" si="13">SUM(C127:D127)</f>
        <v>4426</v>
      </c>
      <c r="F127" s="21" t="s">
        <v>112</v>
      </c>
    </row>
    <row r="128" spans="1:6" x14ac:dyDescent="0.3">
      <c r="A128" s="31"/>
      <c r="B128" s="31"/>
      <c r="C128" s="27"/>
      <c r="D128" s="27"/>
      <c r="E128" s="27">
        <f>SUM(C128:D128)</f>
        <v>0</v>
      </c>
      <c r="F128" s="27"/>
    </row>
    <row r="129" spans="1:6" x14ac:dyDescent="0.3">
      <c r="A129" s="31"/>
      <c r="B129" s="31"/>
      <c r="C129" s="27"/>
      <c r="D129" s="27"/>
      <c r="E129" s="27">
        <f>SUM(C129:D129)</f>
        <v>0</v>
      </c>
      <c r="F129" s="27"/>
    </row>
    <row r="130" spans="1:6" x14ac:dyDescent="0.3">
      <c r="A130" s="31"/>
      <c r="B130" s="31"/>
      <c r="C130" s="27"/>
      <c r="D130" s="27"/>
      <c r="E130" s="27">
        <f>SUM(C130:D130)</f>
        <v>0</v>
      </c>
      <c r="F130" s="27"/>
    </row>
    <row r="131" spans="1:6" s="6" customFormat="1" ht="13.2" x14ac:dyDescent="0.3">
      <c r="A131" s="32" t="s">
        <v>52</v>
      </c>
      <c r="B131" s="32"/>
      <c r="C131" s="16">
        <f>SUM(C128:C130)</f>
        <v>0</v>
      </c>
      <c r="D131" s="16">
        <f>SUM(D128:D130)</f>
        <v>0</v>
      </c>
      <c r="E131" s="17">
        <f>SUM(E128:E130)</f>
        <v>0</v>
      </c>
      <c r="F131" s="18" t="s">
        <v>109</v>
      </c>
    </row>
    <row r="132" spans="1:6" ht="43.2" customHeight="1" x14ac:dyDescent="0.3">
      <c r="A132" s="33" t="s">
        <v>82</v>
      </c>
      <c r="B132" s="33"/>
      <c r="C132" s="33"/>
      <c r="D132" s="33"/>
      <c r="E132" s="33"/>
      <c r="F132" s="33"/>
    </row>
    <row r="133" spans="1:6" s="7" customFormat="1" ht="13.2" x14ac:dyDescent="0.3">
      <c r="A133" s="19" t="s">
        <v>11</v>
      </c>
      <c r="B133" s="20" t="s">
        <v>68</v>
      </c>
      <c r="C133" s="21">
        <v>1500</v>
      </c>
      <c r="D133" s="21">
        <v>1500</v>
      </c>
      <c r="E133" s="21">
        <f>SUM(C133:D133)</f>
        <v>3000</v>
      </c>
      <c r="F133" s="21" t="s">
        <v>69</v>
      </c>
    </row>
    <row r="134" spans="1:6" x14ac:dyDescent="0.3">
      <c r="A134" s="31"/>
      <c r="B134" s="31"/>
      <c r="C134" s="27"/>
      <c r="D134" s="27"/>
      <c r="E134" s="27">
        <f>SUM(C134:D134)</f>
        <v>0</v>
      </c>
      <c r="F134" s="27"/>
    </row>
    <row r="135" spans="1:6" x14ac:dyDescent="0.3">
      <c r="A135" s="31"/>
      <c r="B135" s="31"/>
      <c r="C135" s="27"/>
      <c r="D135" s="27"/>
      <c r="E135" s="27">
        <f>SUM(C135:D135)</f>
        <v>0</v>
      </c>
      <c r="F135" s="27"/>
    </row>
    <row r="136" spans="1:6" s="6" customFormat="1" ht="13.2" x14ac:dyDescent="0.3">
      <c r="A136" s="32" t="s">
        <v>53</v>
      </c>
      <c r="B136" s="32"/>
      <c r="C136" s="16">
        <f>SUM(C134:C135)</f>
        <v>0</v>
      </c>
      <c r="D136" s="16">
        <f>SUM(D134:D135)</f>
        <v>0</v>
      </c>
      <c r="E136" s="17">
        <f>SUM(E134:E135)</f>
        <v>0</v>
      </c>
      <c r="F136" s="18" t="s">
        <v>109</v>
      </c>
    </row>
    <row r="137" spans="1:6" ht="30.6" customHeight="1" x14ac:dyDescent="0.3">
      <c r="A137" s="33" t="s">
        <v>83</v>
      </c>
      <c r="B137" s="33"/>
      <c r="C137" s="33"/>
      <c r="D137" s="33"/>
      <c r="E137" s="33"/>
      <c r="F137" s="33"/>
    </row>
    <row r="138" spans="1:6" s="7" customFormat="1" ht="13.2" x14ac:dyDescent="0.3">
      <c r="A138" s="19" t="s">
        <v>11</v>
      </c>
      <c r="B138" s="20" t="s">
        <v>70</v>
      </c>
      <c r="C138" s="21">
        <v>3500</v>
      </c>
      <c r="D138" s="21">
        <v>3500</v>
      </c>
      <c r="E138" s="21">
        <f>SUM(C138:D138)</f>
        <v>7000</v>
      </c>
      <c r="F138" s="21" t="s">
        <v>71</v>
      </c>
    </row>
    <row r="139" spans="1:6" x14ac:dyDescent="0.3">
      <c r="A139" s="31"/>
      <c r="B139" s="31"/>
      <c r="C139" s="27"/>
      <c r="D139" s="27"/>
      <c r="E139" s="27">
        <f>SUM(C139:D139)</f>
        <v>0</v>
      </c>
      <c r="F139" s="27"/>
    </row>
    <row r="140" spans="1:6" x14ac:dyDescent="0.3">
      <c r="A140" s="31"/>
      <c r="B140" s="31"/>
      <c r="C140" s="27"/>
      <c r="D140" s="27"/>
      <c r="E140" s="27">
        <f>SUM(C140:D140)</f>
        <v>0</v>
      </c>
      <c r="F140" s="27"/>
    </row>
    <row r="141" spans="1:6" s="6" customFormat="1" ht="13.2" x14ac:dyDescent="0.3">
      <c r="A141" s="32" t="s">
        <v>54</v>
      </c>
      <c r="B141" s="32"/>
      <c r="C141" s="16">
        <f>SUM(C139:C140)</f>
        <v>0</v>
      </c>
      <c r="D141" s="16">
        <f>SUM(D139:D140)</f>
        <v>0</v>
      </c>
      <c r="E141" s="17">
        <f>SUM(E139:E140)</f>
        <v>0</v>
      </c>
      <c r="F141" s="18" t="s">
        <v>109</v>
      </c>
    </row>
    <row r="142" spans="1:6" ht="30.6" customHeight="1" x14ac:dyDescent="0.3">
      <c r="A142" s="33" t="s">
        <v>84</v>
      </c>
      <c r="B142" s="33"/>
      <c r="C142" s="33"/>
      <c r="D142" s="33"/>
      <c r="E142" s="33"/>
      <c r="F142" s="33"/>
    </row>
    <row r="143" spans="1:6" s="7" customFormat="1" ht="13.2" x14ac:dyDescent="0.3">
      <c r="A143" s="19" t="s">
        <v>11</v>
      </c>
      <c r="B143" s="20" t="s">
        <v>93</v>
      </c>
      <c r="C143" s="21">
        <v>2500</v>
      </c>
      <c r="D143" s="21"/>
      <c r="E143" s="21">
        <f>SUM(C143:D143)</f>
        <v>2500</v>
      </c>
      <c r="F143" s="20" t="s">
        <v>94</v>
      </c>
    </row>
    <row r="144" spans="1:6" x14ac:dyDescent="0.3">
      <c r="A144" s="31"/>
      <c r="B144" s="31"/>
      <c r="C144" s="27"/>
      <c r="D144" s="27"/>
      <c r="E144" s="27">
        <f>SUM(C144:D144)</f>
        <v>0</v>
      </c>
      <c r="F144" s="27"/>
    </row>
    <row r="145" spans="1:6" x14ac:dyDescent="0.3">
      <c r="A145" s="31"/>
      <c r="B145" s="31"/>
      <c r="C145" s="27"/>
      <c r="D145" s="27"/>
      <c r="E145" s="27">
        <f>SUM(C145:D145)</f>
        <v>0</v>
      </c>
      <c r="F145" s="27"/>
    </row>
    <row r="146" spans="1:6" s="6" customFormat="1" ht="13.2" x14ac:dyDescent="0.3">
      <c r="A146" s="32" t="s">
        <v>55</v>
      </c>
      <c r="B146" s="32"/>
      <c r="C146" s="16">
        <f>SUM(C144:C145)</f>
        <v>0</v>
      </c>
      <c r="D146" s="16">
        <f>SUM(D144:D145)</f>
        <v>0</v>
      </c>
      <c r="E146" s="17">
        <f>SUM(E144:E145)</f>
        <v>0</v>
      </c>
      <c r="F146" s="18" t="s">
        <v>109</v>
      </c>
    </row>
    <row r="147" spans="1:6" ht="30.6" customHeight="1" x14ac:dyDescent="0.3">
      <c r="A147" s="33" t="s">
        <v>85</v>
      </c>
      <c r="B147" s="33"/>
      <c r="C147" s="33"/>
      <c r="D147" s="33"/>
      <c r="E147" s="33"/>
      <c r="F147" s="33"/>
    </row>
    <row r="148" spans="1:6" s="7" customFormat="1" ht="13.2" x14ac:dyDescent="0.3">
      <c r="A148" s="19" t="s">
        <v>11</v>
      </c>
      <c r="B148" s="20"/>
      <c r="C148" s="21"/>
      <c r="D148" s="21"/>
      <c r="E148" s="21">
        <f t="shared" ref="E148:E152" si="14">SUM(C148:D148)</f>
        <v>0</v>
      </c>
      <c r="F148" s="21"/>
    </row>
    <row r="149" spans="1:6" x14ac:dyDescent="0.3">
      <c r="A149" s="31"/>
      <c r="B149" s="31"/>
      <c r="C149" s="27"/>
      <c r="D149" s="27"/>
      <c r="E149" s="27">
        <f t="shared" si="14"/>
        <v>0</v>
      </c>
      <c r="F149" s="27"/>
    </row>
    <row r="150" spans="1:6" x14ac:dyDescent="0.3">
      <c r="A150" s="31"/>
      <c r="B150" s="31"/>
      <c r="C150" s="27"/>
      <c r="D150" s="27"/>
      <c r="E150" s="27">
        <f t="shared" si="14"/>
        <v>0</v>
      </c>
      <c r="F150" s="27"/>
    </row>
    <row r="151" spans="1:6" x14ac:dyDescent="0.3">
      <c r="A151" s="31"/>
      <c r="B151" s="31"/>
      <c r="C151" s="27"/>
      <c r="D151" s="27"/>
      <c r="E151" s="27">
        <f t="shared" ref="E151" si="15">SUM(C151:D151)</f>
        <v>0</v>
      </c>
      <c r="F151" s="27"/>
    </row>
    <row r="152" spans="1:6" x14ac:dyDescent="0.3">
      <c r="A152" s="31"/>
      <c r="B152" s="31"/>
      <c r="C152" s="27"/>
      <c r="D152" s="27"/>
      <c r="E152" s="27">
        <f t="shared" si="14"/>
        <v>0</v>
      </c>
      <c r="F152" s="27"/>
    </row>
    <row r="153" spans="1:6" s="6" customFormat="1" ht="13.2" x14ac:dyDescent="0.3">
      <c r="A153" s="32" t="s">
        <v>56</v>
      </c>
      <c r="B153" s="32"/>
      <c r="C153" s="16">
        <f>SUM(C149:C152)</f>
        <v>0</v>
      </c>
      <c r="D153" s="16">
        <f>SUM(D149:D152)</f>
        <v>0</v>
      </c>
      <c r="E153" s="17">
        <f>SUM(E149:E152)</f>
        <v>0</v>
      </c>
      <c r="F153" s="18" t="s">
        <v>109</v>
      </c>
    </row>
    <row r="154" spans="1:6" ht="27" customHeight="1" x14ac:dyDescent="0.3">
      <c r="A154" s="46" t="s">
        <v>57</v>
      </c>
      <c r="B154" s="46"/>
      <c r="C154" s="24">
        <f>+C153+C146+C141+C136+C131+C125+C120+C115+C110+C100+C93+C85+C105</f>
        <v>0</v>
      </c>
      <c r="D154" s="24">
        <f t="shared" ref="D154:E154" si="16">+D153+D146+D141+D136+D131+D125+D120+D115+D110+D100+D93+D85+D105</f>
        <v>0</v>
      </c>
      <c r="E154" s="24">
        <f t="shared" si="16"/>
        <v>0</v>
      </c>
      <c r="F154" s="24"/>
    </row>
    <row r="155" spans="1:6" ht="27" customHeight="1" x14ac:dyDescent="0.3">
      <c r="A155" s="50" t="s">
        <v>58</v>
      </c>
      <c r="B155" s="50"/>
      <c r="C155" s="28">
        <f>+C154-C75</f>
        <v>0</v>
      </c>
      <c r="D155" s="28">
        <f>+D154-D75</f>
        <v>0</v>
      </c>
      <c r="E155" s="28">
        <f>+E154-E75</f>
        <v>0</v>
      </c>
      <c r="F155" s="28"/>
    </row>
    <row r="156" spans="1:6" x14ac:dyDescent="0.3">
      <c r="A156" s="1"/>
      <c r="C156" s="1"/>
      <c r="D156" s="1"/>
      <c r="E156" s="1"/>
      <c r="F156" s="1"/>
    </row>
    <row r="157" spans="1:6" x14ac:dyDescent="0.3">
      <c r="C157" s="10"/>
    </row>
    <row r="158" spans="1:6" s="8" customFormat="1" ht="26.4" customHeight="1" x14ac:dyDescent="0.3">
      <c r="A158" s="52" t="s">
        <v>59</v>
      </c>
      <c r="B158" s="53"/>
      <c r="C158" s="53"/>
      <c r="D158" s="53"/>
      <c r="E158" s="53"/>
      <c r="F158" s="54"/>
    </row>
    <row r="159" spans="1:6" ht="35.4" customHeight="1" thickBot="1" x14ac:dyDescent="0.35">
      <c r="A159" s="51" t="s">
        <v>60</v>
      </c>
      <c r="B159" s="51"/>
      <c r="C159" s="51"/>
      <c r="D159" s="51"/>
      <c r="E159" s="51"/>
      <c r="F159" s="51"/>
    </row>
    <row r="160" spans="1:6" ht="21.6" customHeight="1" thickBot="1" x14ac:dyDescent="0.35">
      <c r="A160" s="13"/>
      <c r="B160" s="12"/>
      <c r="C160" s="12"/>
      <c r="D160" s="12"/>
      <c r="E160" s="12"/>
      <c r="F160" s="12"/>
    </row>
    <row r="161" spans="1:6" ht="28.2" customHeight="1" thickBot="1" x14ac:dyDescent="0.35">
      <c r="A161" s="51" t="s">
        <v>103</v>
      </c>
      <c r="B161" s="51"/>
      <c r="C161" s="51"/>
      <c r="D161" s="51"/>
      <c r="E161" s="51"/>
      <c r="F161" s="51"/>
    </row>
    <row r="162" spans="1:6" ht="15.6" thickBot="1" x14ac:dyDescent="0.35">
      <c r="A162" s="34"/>
      <c r="B162" s="35"/>
      <c r="C162" s="35"/>
      <c r="D162" s="35"/>
      <c r="E162" s="35"/>
      <c r="F162" s="36"/>
    </row>
    <row r="163" spans="1:6" ht="24.6" customHeight="1" thickBot="1" x14ac:dyDescent="0.35">
      <c r="A163" s="51" t="s">
        <v>104</v>
      </c>
      <c r="B163" s="51"/>
      <c r="C163" s="51"/>
      <c r="D163" s="51"/>
      <c r="E163" s="51"/>
      <c r="F163" s="51"/>
    </row>
    <row r="164" spans="1:6" ht="15.6" thickBot="1" x14ac:dyDescent="0.35">
      <c r="A164" s="34"/>
      <c r="B164" s="35"/>
      <c r="C164" s="35"/>
      <c r="D164" s="35"/>
      <c r="E164" s="35"/>
      <c r="F164" s="36"/>
    </row>
    <row r="165" spans="1:6" ht="24.6" customHeight="1" thickBot="1" x14ac:dyDescent="0.35">
      <c r="A165" s="51" t="s">
        <v>119</v>
      </c>
      <c r="B165" s="51"/>
      <c r="C165" s="51"/>
      <c r="D165" s="51"/>
      <c r="E165" s="51"/>
      <c r="F165" s="51"/>
    </row>
    <row r="166" spans="1:6" ht="15.6" thickBot="1" x14ac:dyDescent="0.35">
      <c r="A166" s="34"/>
      <c r="B166" s="35"/>
      <c r="C166" s="35"/>
      <c r="D166" s="35"/>
      <c r="E166" s="35"/>
      <c r="F166" s="36"/>
    </row>
  </sheetData>
  <sheetProtection algorithmName="SHA-512" hashValue="zLSoG19YAtqEcWhel9vt13eTuU0wPfYZr/yrSDRPOpt+pbAPNcSq0olxx17FhwMXRl+ld2nAhv75k8Ko81VntQ==" saltValue="BXr4siV88/NgCKPF2dRRcw==" spinCount="100000" sheet="1" objects="1" scenarios="1"/>
  <protectedRanges>
    <protectedRange sqref="C4" name="Program Name"/>
    <protectedRange sqref="C3" name="Org Name"/>
    <protectedRange sqref="A160 A162 A164 A166" name="Narrative"/>
    <protectedRange sqref="I4 A80:F84 A88:F92 A96:F99 A103:F104 A108:F109 A113:F114 A118:F119 A123:F124 A128:F130 A134:F135 A139:F140 A144:F145 A149:F152" name="Expense"/>
    <protectedRange sqref="A8:F8 A12:F13 A17:F17 B21:F24 A28:F28 A32:F34 A38:F39 A43:F44 A48:F49 A53:F55 A59:F61 A70:F73 A65:F66" name="Income"/>
  </protectedRanges>
  <mergeCells count="136">
    <mergeCell ref="A14:B14"/>
    <mergeCell ref="A25:B25"/>
    <mergeCell ref="A29:B29"/>
    <mergeCell ref="A35:B35"/>
    <mergeCell ref="A70:B70"/>
    <mergeCell ref="A128:B128"/>
    <mergeCell ref="A132:F132"/>
    <mergeCell ref="A110:B110"/>
    <mergeCell ref="A111:F111"/>
    <mergeCell ref="A125:B125"/>
    <mergeCell ref="A1:F1"/>
    <mergeCell ref="C4:F4"/>
    <mergeCell ref="A88:B88"/>
    <mergeCell ref="A81:B81"/>
    <mergeCell ref="A82:B82"/>
    <mergeCell ref="A83:B83"/>
    <mergeCell ref="A113:B113"/>
    <mergeCell ref="A118:B118"/>
    <mergeCell ref="A53:B53"/>
    <mergeCell ref="A54:B54"/>
    <mergeCell ref="A55:B55"/>
    <mergeCell ref="A61:B61"/>
    <mergeCell ref="A66:B66"/>
    <mergeCell ref="A3:B3"/>
    <mergeCell ref="C3:F3"/>
    <mergeCell ref="A4:B4"/>
    <mergeCell ref="A2:F2"/>
    <mergeCell ref="A63:F63"/>
    <mergeCell ref="A67:B67"/>
    <mergeCell ref="A74:B74"/>
    <mergeCell ref="A86:F86"/>
    <mergeCell ref="A85:B85"/>
    <mergeCell ref="A93:B93"/>
    <mergeCell ref="A101:F101"/>
    <mergeCell ref="A94:F94"/>
    <mergeCell ref="A100:B100"/>
    <mergeCell ref="A109:B109"/>
    <mergeCell ref="A114:B114"/>
    <mergeCell ref="A78:F78"/>
    <mergeCell ref="A108:B108"/>
    <mergeCell ref="A165:F165"/>
    <mergeCell ref="A166:F166"/>
    <mergeCell ref="A158:F158"/>
    <mergeCell ref="A8:B8"/>
    <mergeCell ref="A12:B12"/>
    <mergeCell ref="A13:B13"/>
    <mergeCell ref="A28:B28"/>
    <mergeCell ref="A17:B17"/>
    <mergeCell ref="A32:B32"/>
    <mergeCell ref="A33:B33"/>
    <mergeCell ref="A34:B34"/>
    <mergeCell ref="A38:B38"/>
    <mergeCell ref="A39:B39"/>
    <mergeCell ref="A43:B43"/>
    <mergeCell ref="A44:B44"/>
    <mergeCell ref="A48:B48"/>
    <mergeCell ref="A163:F163"/>
    <mergeCell ref="A164:F164"/>
    <mergeCell ref="A161:F161"/>
    <mergeCell ref="A136:B136"/>
    <mergeCell ref="A115:B115"/>
    <mergeCell ref="A71:B71"/>
    <mergeCell ref="A72:B72"/>
    <mergeCell ref="A80:B80"/>
    <mergeCell ref="A116:F116"/>
    <mergeCell ref="A120:B120"/>
    <mergeCell ref="A121:F121"/>
    <mergeCell ref="A154:B154"/>
    <mergeCell ref="A155:B155"/>
    <mergeCell ref="A159:F159"/>
    <mergeCell ref="A137:F137"/>
    <mergeCell ref="A141:B141"/>
    <mergeCell ref="A142:F142"/>
    <mergeCell ref="A146:B146"/>
    <mergeCell ref="A147:F147"/>
    <mergeCell ref="A140:B140"/>
    <mergeCell ref="A145:B145"/>
    <mergeCell ref="A152:B152"/>
    <mergeCell ref="A144:B144"/>
    <mergeCell ref="A149:B149"/>
    <mergeCell ref="A134:B134"/>
    <mergeCell ref="A139:B139"/>
    <mergeCell ref="A123:B123"/>
    <mergeCell ref="A130:B130"/>
    <mergeCell ref="A135:B135"/>
    <mergeCell ref="A126:F126"/>
    <mergeCell ref="A119:B119"/>
    <mergeCell ref="A124:B124"/>
    <mergeCell ref="A162:F162"/>
    <mergeCell ref="A5:A6"/>
    <mergeCell ref="C5:F5"/>
    <mergeCell ref="B5:B6"/>
    <mergeCell ref="A10:F10"/>
    <mergeCell ref="A7:F7"/>
    <mergeCell ref="A19:F19"/>
    <mergeCell ref="A9:B9"/>
    <mergeCell ref="A62:B62"/>
    <mergeCell ref="A75:B75"/>
    <mergeCell ref="A68:F68"/>
    <mergeCell ref="A36:F36"/>
    <mergeCell ref="A46:F46"/>
    <mergeCell ref="A76:F76"/>
    <mergeCell ref="A40:B40"/>
    <mergeCell ref="A45:B45"/>
    <mergeCell ref="A26:F26"/>
    <mergeCell ref="A30:F30"/>
    <mergeCell ref="A41:F41"/>
    <mergeCell ref="A15:F15"/>
    <mergeCell ref="A57:F57"/>
    <mergeCell ref="A51:F51"/>
    <mergeCell ref="A49:B49"/>
    <mergeCell ref="A153:B153"/>
    <mergeCell ref="A65:B65"/>
    <mergeCell ref="A129:B129"/>
    <mergeCell ref="A151:B151"/>
    <mergeCell ref="A150:B150"/>
    <mergeCell ref="A59:B59"/>
    <mergeCell ref="A60:B60"/>
    <mergeCell ref="A50:B50"/>
    <mergeCell ref="A56:B56"/>
    <mergeCell ref="A18:B18"/>
    <mergeCell ref="A73:B73"/>
    <mergeCell ref="A84:B84"/>
    <mergeCell ref="A92:B92"/>
    <mergeCell ref="A99:B99"/>
    <mergeCell ref="A104:B104"/>
    <mergeCell ref="A90:B90"/>
    <mergeCell ref="A91:B91"/>
    <mergeCell ref="A96:B96"/>
    <mergeCell ref="A97:B97"/>
    <mergeCell ref="A98:B98"/>
    <mergeCell ref="A103:B103"/>
    <mergeCell ref="A89:B89"/>
    <mergeCell ref="A105:B105"/>
    <mergeCell ref="A106:F106"/>
    <mergeCell ref="A131:B131"/>
  </mergeCells>
  <printOptions horizontalCentered="1"/>
  <pageMargins left="0.25" right="0.25" top="0.75" bottom="0.75" header="0.3" footer="0.3"/>
  <pageSetup scale="74" fitToHeight="0" orientation="portrait" r:id="rId1"/>
  <headerFooter>
    <oddFooter>&amp;C&amp;P&amp;R&amp;G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Justification</vt:lpstr>
      <vt:lpstr>'Budget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Geary</dc:creator>
  <cp:lastModifiedBy>Heidi Hanson-Sobek</cp:lastModifiedBy>
  <cp:lastPrinted>2021-03-29T16:18:55Z</cp:lastPrinted>
  <dcterms:created xsi:type="dcterms:W3CDTF">2015-06-04T20:25:20Z</dcterms:created>
  <dcterms:modified xsi:type="dcterms:W3CDTF">2021-04-05T16:20:43Z</dcterms:modified>
</cp:coreProperties>
</file>